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05" yWindow="-105" windowWidth="19095" windowHeight="12195"/>
  </bookViews>
  <sheets>
    <sheet name="Sheet5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5" l="1"/>
  <c r="E40" i="5"/>
  <c r="E41" i="5"/>
  <c r="E42" i="5"/>
  <c r="E43" i="5"/>
  <c r="E44" i="5"/>
  <c r="E45" i="5"/>
  <c r="E46" i="5"/>
  <c r="E47" i="5"/>
  <c r="E48" i="5"/>
  <c r="E49" i="5"/>
  <c r="E50" i="5"/>
  <c r="E51" i="5"/>
  <c r="E39" i="5"/>
  <c r="E34" i="5"/>
  <c r="E27" i="5"/>
  <c r="E28" i="5"/>
  <c r="E29" i="5"/>
  <c r="E30" i="5"/>
  <c r="E26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5" i="5"/>
</calcChain>
</file>

<file path=xl/sharedStrings.xml><?xml version="1.0" encoding="utf-8"?>
<sst xmlns="http://schemas.openxmlformats.org/spreadsheetml/2006/main" count="133" uniqueCount="56">
  <si>
    <t>สถานศึกษาปลอดภัย</t>
  </si>
  <si>
    <t>วันสำคัญ</t>
  </si>
  <si>
    <t>นิเทศภายใน</t>
  </si>
  <si>
    <t>พัฒนาครูและสื่อปฐมวัยสู่ศตวรรษที่ 21</t>
  </si>
  <si>
    <t>ครูปฐมวัยรักษ์พัฒนา</t>
  </si>
  <si>
    <t>ปริหารงานวิชาการ</t>
  </si>
  <si>
    <t>พัฒนาศักยภาพทางคณิตศาสตร์</t>
  </si>
  <si>
    <t>พัฒนาศักยภาพทางภาษาอังกฤษ</t>
  </si>
  <si>
    <t>พัฒนาศักยภาพนักเรียนเรียนรวม</t>
  </si>
  <si>
    <t>เทคโนโลยีเพื่อการเรียนรู้และปฏิบัติงาน</t>
  </si>
  <si>
    <t>1 ห้องเรียน 1 ภูมิปัญญา พัฒนาทักษะอาชีพ</t>
  </si>
  <si>
    <t>บริหารงานงบประมาณ</t>
  </si>
  <si>
    <t>บริหารงานทั่วไป</t>
  </si>
  <si>
    <t>บริหารงานบุคคล</t>
  </si>
  <si>
    <t>โรงเรียนวิถีพุทธ</t>
  </si>
  <si>
    <t>งบประมาณ</t>
  </si>
  <si>
    <t>ชื่อโครงการ</t>
  </si>
  <si>
    <t>ที่</t>
  </si>
  <si>
    <t>ผลการปฏิบัติงาน</t>
  </si>
  <si>
    <t>ยังไม่ตำเนินการ</t>
  </si>
  <si>
    <t>กำลังดำเนินการ</t>
  </si>
  <si>
    <t>ดำเนินการแล้วเสร็จ</t>
  </si>
  <si>
    <t>หมายเหตุ</t>
  </si>
  <si>
    <t>(บาท)</t>
  </si>
  <si>
    <t>เบิกจ่าย</t>
  </si>
  <si>
    <t>P</t>
  </si>
  <si>
    <t>รายงานกำกับ ติดตาม การดำเนินงานโครงการ ปีงบประมาณ 2568 (1 ตุลาคม 2567 - 31 มีนาคม 2568) โรงเรียนบ้านโพหวาย</t>
  </si>
  <si>
    <t>พัฒนาวิชาการสู่คุณภาพผู้เรียน</t>
  </si>
  <si>
    <t>พัฒนาหลักสูตรสถานศึกษาและส่งเสริมการจัดการเรียนรู้
ที่เน้นผู้เรียนเป็นสำคัญ</t>
  </si>
  <si>
    <t xml:space="preserve">พัฒนาศักยภาพการเรียนการสอนระดับปฐมวัย	</t>
  </si>
  <si>
    <t>ห้องสมุด สามดี  น้อง พี่ รักการอ่าน</t>
  </si>
  <si>
    <t>พัฒนาคุณภาพการจัดการเรียนการสอนวิทยาศาสตร์</t>
  </si>
  <si>
    <t>แนะแนวและสร้างเสริมทักษะและประสบการณ์อาชีพให้แก่ผู้เรียน</t>
  </si>
  <si>
    <t>ส่งเสริมและพัฒนากิจกรรมลูกเสือในโรงเรียน</t>
  </si>
  <si>
    <t>ทัศนศึกษา</t>
  </si>
  <si>
    <t>ประกันคุณภาพภายในสถานศึกษา</t>
  </si>
  <si>
    <t>พัฒนาทักษะการอ่าน การเขียนภาษาไทย</t>
  </si>
  <si>
    <t>ค่าสาธารณูปโภค</t>
  </si>
  <si>
    <t>สนับสนุนการบริหารจัดการศึกษา</t>
  </si>
  <si>
    <t xml:space="preserve">บ้านโพหวายเรียนฟรี  15 ปี </t>
  </si>
  <si>
    <t>บริหารจัดการครุภัณฑ์</t>
  </si>
  <si>
    <t>ประชุมเชิงปฏิบัติการจัดทำแผนปฏิบัติการประจำปีงบประมาณ 2569</t>
  </si>
  <si>
    <t>พัฒนาศักยภาพครูและบุคลากรทางการศึกษา</t>
  </si>
  <si>
    <t>จ้างครูอัตราจ้าง</t>
  </si>
  <si>
    <t>บริหารจัดการอาคารเรียนและอาคารประกอบ</t>
  </si>
  <si>
    <t>พัฒนาสมรรถนะนักเรียน</t>
  </si>
  <si>
    <t>ส่งเสริมสุขภาพอนามัยนักเรียน</t>
  </si>
  <si>
    <t>ส่งเสริมความสัมพันธ์ชุมชน</t>
  </si>
  <si>
    <t>วิถีพอเพียง</t>
  </si>
  <si>
    <t>ส่งเสริมคุณภาพชีวิตสู่เยาวชน 5ส โรงเรียนปลอดขยะ</t>
  </si>
  <si>
    <t>ระบบดูแลช่วยเหลือ</t>
  </si>
  <si>
    <t>ส่งเสริมประชาธิปไตย</t>
  </si>
  <si>
    <t>โรงเรียนสุจริต</t>
  </si>
  <si>
    <t>โรงเรียนคุณธรรม สพฐ.</t>
  </si>
  <si>
    <t>ยังไม่ดำเนินการ</t>
  </si>
  <si>
    <t>งบประมาณคงเหลือ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</si>
</sst>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sz val="16"/>
      <name val="TH SarabunPSK"/>
      <family val="2"/>
    </font>
    <font>
      <sz val="8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Wingdings 2"/>
      <family val="1"/>
      <charset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0" fontId="3" fillId="0" borderId="0" xfId="0" applyFont="1"/>
    <xf numFmtId="43" fontId="2" fillId="0" borderId="1" xfId="1" applyFont="1" applyBorder="1"/>
    <xf numFmtId="0" fontId="3" fillId="0" borderId="0" xfId="0" applyFont="1" applyAlignment="1">
      <alignment horizontal="center"/>
    </xf>
    <xf numFmtId="43" fontId="3" fillId="0" borderId="0" xfId="1" applyFont="1"/>
    <xf numFmtId="43" fontId="3" fillId="0" borderId="0" xfId="0" applyNumberFormat="1" applyFont="1"/>
    <xf numFmtId="43" fontId="6" fillId="0" borderId="0" xfId="0" applyNumberFormat="1" applyFont="1"/>
    <xf numFmtId="43" fontId="5" fillId="2" borderId="1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5" fillId="2" borderId="5" xfId="1" applyFont="1" applyFill="1" applyBorder="1" applyAlignment="1">
      <alignment horizontal="center"/>
    </xf>
    <xf numFmtId="43" fontId="3" fillId="0" borderId="1" xfId="1" applyFont="1" applyFill="1" applyBorder="1"/>
    <xf numFmtId="43" fontId="2" fillId="0" borderId="1" xfId="1" applyFont="1" applyFill="1" applyBorder="1"/>
    <xf numFmtId="43" fontId="5" fillId="2" borderId="7" xfId="1" applyFont="1" applyFill="1" applyBorder="1" applyAlignment="1">
      <alignment horizontal="center"/>
    </xf>
    <xf numFmtId="17" fontId="5" fillId="2" borderId="7" xfId="0" applyNumberFormat="1" applyFont="1" applyFill="1" applyBorder="1" applyAlignment="1">
      <alignment horizontal="center"/>
    </xf>
    <xf numFmtId="17" fontId="5" fillId="2" borderId="5" xfId="0" applyNumberFormat="1" applyFont="1" applyFill="1" applyBorder="1" applyAlignment="1">
      <alignment horizontal="center"/>
    </xf>
    <xf numFmtId="43" fontId="3" fillId="0" borderId="6" xfId="1" applyFont="1" applyBorder="1"/>
    <xf numFmtId="43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wrapText="1"/>
    </xf>
    <xf numFmtId="0" fontId="5" fillId="5" borderId="2" xfId="0" applyFont="1" applyFill="1" applyBorder="1" applyAlignment="1">
      <alignment wrapText="1"/>
    </xf>
    <xf numFmtId="0" fontId="5" fillId="5" borderId="4" xfId="0" applyFont="1" applyFill="1" applyBorder="1" applyAlignment="1">
      <alignment wrapText="1"/>
    </xf>
    <xf numFmtId="0" fontId="8" fillId="5" borderId="3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" fontId="5" fillId="2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Normal="100" workbookViewId="0">
      <selection activeCell="M11" sqref="M11"/>
    </sheetView>
  </sheetViews>
  <sheetFormatPr defaultRowHeight="21" x14ac:dyDescent="0.35"/>
  <cols>
    <col min="1" max="1" width="3.875" style="5" customWidth="1"/>
    <col min="2" max="2" width="41.75" style="3" customWidth="1"/>
    <col min="3" max="3" width="11.875" style="6" customWidth="1"/>
    <col min="4" max="4" width="11.875" style="3" customWidth="1"/>
    <col min="5" max="5" width="15.375" style="3" customWidth="1"/>
    <col min="6" max="6" width="11.375" style="3" customWidth="1"/>
    <col min="7" max="7" width="11.25" style="3" customWidth="1"/>
    <col min="8" max="8" width="14.375" style="3" customWidth="1"/>
    <col min="9" max="9" width="9.75" style="3" customWidth="1"/>
    <col min="10" max="16384" width="9" style="3"/>
  </cols>
  <sheetData>
    <row r="1" spans="1:9" x14ac:dyDescent="0.35">
      <c r="A1" s="33" t="s">
        <v>26</v>
      </c>
      <c r="B1" s="33"/>
      <c r="C1" s="33"/>
      <c r="D1" s="33"/>
      <c r="E1" s="33"/>
      <c r="F1" s="33"/>
      <c r="G1" s="33"/>
      <c r="H1" s="33"/>
      <c r="I1" s="33"/>
    </row>
    <row r="2" spans="1:9" x14ac:dyDescent="0.35">
      <c r="A2" s="34" t="s">
        <v>5</v>
      </c>
      <c r="B2" s="34"/>
      <c r="C2" s="34"/>
      <c r="D2" s="34"/>
      <c r="E2" s="34"/>
      <c r="F2" s="34"/>
      <c r="G2" s="34"/>
      <c r="H2" s="34"/>
      <c r="I2" s="34"/>
    </row>
    <row r="3" spans="1:9" s="10" customFormat="1" x14ac:dyDescent="0.35">
      <c r="A3" s="28" t="s">
        <v>17</v>
      </c>
      <c r="B3" s="28" t="s">
        <v>16</v>
      </c>
      <c r="C3" s="14" t="s">
        <v>15</v>
      </c>
      <c r="D3" s="15" t="s">
        <v>24</v>
      </c>
      <c r="E3" s="14" t="s">
        <v>55</v>
      </c>
      <c r="F3" s="30" t="s">
        <v>18</v>
      </c>
      <c r="G3" s="31"/>
      <c r="H3" s="31"/>
      <c r="I3" s="32"/>
    </row>
    <row r="4" spans="1:9" s="10" customFormat="1" x14ac:dyDescent="0.35">
      <c r="A4" s="29"/>
      <c r="B4" s="29"/>
      <c r="C4" s="11" t="s">
        <v>23</v>
      </c>
      <c r="D4" s="16" t="s">
        <v>23</v>
      </c>
      <c r="E4" s="11" t="s">
        <v>23</v>
      </c>
      <c r="F4" s="9" t="s">
        <v>54</v>
      </c>
      <c r="G4" s="9" t="s">
        <v>20</v>
      </c>
      <c r="H4" s="9" t="s">
        <v>21</v>
      </c>
      <c r="I4" s="9" t="s">
        <v>22</v>
      </c>
    </row>
    <row r="5" spans="1:9" x14ac:dyDescent="0.35">
      <c r="A5" s="1">
        <v>1</v>
      </c>
      <c r="B5" s="19" t="s">
        <v>27</v>
      </c>
      <c r="C5" s="2">
        <v>120000</v>
      </c>
      <c r="D5" s="2">
        <v>43188</v>
      </c>
      <c r="E5" s="2">
        <f>C5-D5</f>
        <v>76812</v>
      </c>
      <c r="F5" s="18"/>
      <c r="G5" s="18" t="s">
        <v>25</v>
      </c>
      <c r="H5" s="12"/>
      <c r="I5" s="12"/>
    </row>
    <row r="6" spans="1:9" ht="42" x14ac:dyDescent="0.35">
      <c r="A6" s="20">
        <v>2</v>
      </c>
      <c r="B6" s="19" t="s">
        <v>28</v>
      </c>
      <c r="C6" s="2">
        <v>5000</v>
      </c>
      <c r="D6" s="2">
        <v>0</v>
      </c>
      <c r="E6" s="2">
        <f t="shared" ref="E6:E22" si="0">C6-D6</f>
        <v>5000</v>
      </c>
      <c r="F6" s="18"/>
      <c r="G6" s="18" t="s">
        <v>25</v>
      </c>
      <c r="H6" s="12"/>
      <c r="I6" s="12"/>
    </row>
    <row r="7" spans="1:9" x14ac:dyDescent="0.35">
      <c r="A7" s="1">
        <v>3</v>
      </c>
      <c r="B7" s="19" t="s">
        <v>2</v>
      </c>
      <c r="C7" s="2">
        <v>1000</v>
      </c>
      <c r="D7" s="2">
        <v>0</v>
      </c>
      <c r="E7" s="2">
        <f t="shared" si="0"/>
        <v>1000</v>
      </c>
      <c r="F7" s="18"/>
      <c r="G7" s="18" t="s">
        <v>25</v>
      </c>
      <c r="H7" s="12"/>
      <c r="I7" s="12"/>
    </row>
    <row r="8" spans="1:9" x14ac:dyDescent="0.35">
      <c r="A8" s="1">
        <v>4</v>
      </c>
      <c r="B8" s="19" t="s">
        <v>29</v>
      </c>
      <c r="C8" s="17">
        <v>20000</v>
      </c>
      <c r="D8" s="2">
        <v>2500</v>
      </c>
      <c r="E8" s="2">
        <f t="shared" si="0"/>
        <v>17500</v>
      </c>
      <c r="F8" s="18"/>
      <c r="G8" s="18" t="s">
        <v>25</v>
      </c>
      <c r="H8" s="12"/>
      <c r="I8" s="12"/>
    </row>
    <row r="9" spans="1:9" x14ac:dyDescent="0.35">
      <c r="A9" s="1">
        <v>5</v>
      </c>
      <c r="B9" s="19" t="s">
        <v>3</v>
      </c>
      <c r="C9" s="2">
        <v>20000</v>
      </c>
      <c r="D9" s="2">
        <v>0</v>
      </c>
      <c r="E9" s="2">
        <f t="shared" si="0"/>
        <v>20000</v>
      </c>
      <c r="F9" s="18"/>
      <c r="G9" s="18" t="s">
        <v>25</v>
      </c>
      <c r="H9" s="12"/>
      <c r="I9" s="12"/>
    </row>
    <row r="10" spans="1:9" x14ac:dyDescent="0.35">
      <c r="A10" s="1">
        <v>6</v>
      </c>
      <c r="B10" s="19" t="s">
        <v>4</v>
      </c>
      <c r="C10" s="2">
        <v>10000</v>
      </c>
      <c r="D10" s="2">
        <v>0</v>
      </c>
      <c r="E10" s="2">
        <f t="shared" si="0"/>
        <v>10000</v>
      </c>
      <c r="F10" s="18"/>
      <c r="G10" s="18" t="s">
        <v>25</v>
      </c>
      <c r="H10" s="12"/>
      <c r="I10" s="12"/>
    </row>
    <row r="11" spans="1:9" x14ac:dyDescent="0.35">
      <c r="A11" s="1">
        <v>7</v>
      </c>
      <c r="B11" s="21" t="s">
        <v>6</v>
      </c>
      <c r="C11" s="2">
        <v>9000</v>
      </c>
      <c r="D11" s="2">
        <v>1750</v>
      </c>
      <c r="E11" s="2">
        <f t="shared" si="0"/>
        <v>7250</v>
      </c>
      <c r="F11" s="18"/>
      <c r="G11" s="18" t="s">
        <v>25</v>
      </c>
      <c r="H11" s="12"/>
      <c r="I11" s="12"/>
    </row>
    <row r="12" spans="1:9" x14ac:dyDescent="0.35">
      <c r="A12" s="1">
        <v>8</v>
      </c>
      <c r="B12" s="19" t="s">
        <v>7</v>
      </c>
      <c r="C12" s="2">
        <v>6000</v>
      </c>
      <c r="D12" s="2">
        <v>4000</v>
      </c>
      <c r="E12" s="2">
        <f t="shared" si="0"/>
        <v>2000</v>
      </c>
      <c r="F12" s="18"/>
      <c r="G12" s="18" t="s">
        <v>25</v>
      </c>
      <c r="H12" s="12"/>
      <c r="I12" s="12"/>
    </row>
    <row r="13" spans="1:9" x14ac:dyDescent="0.35">
      <c r="A13" s="1">
        <v>9</v>
      </c>
      <c r="B13" s="19" t="s">
        <v>30</v>
      </c>
      <c r="C13" s="2">
        <v>20000</v>
      </c>
      <c r="D13" s="2">
        <v>5835</v>
      </c>
      <c r="E13" s="2">
        <f t="shared" si="0"/>
        <v>14165</v>
      </c>
      <c r="F13" s="18"/>
      <c r="G13" s="18" t="s">
        <v>25</v>
      </c>
      <c r="H13" s="12"/>
      <c r="I13" s="12"/>
    </row>
    <row r="14" spans="1:9" x14ac:dyDescent="0.35">
      <c r="A14" s="1">
        <v>10</v>
      </c>
      <c r="B14" s="22" t="s">
        <v>31</v>
      </c>
      <c r="C14" s="2">
        <v>9000</v>
      </c>
      <c r="D14" s="2">
        <v>0</v>
      </c>
      <c r="E14" s="2">
        <f t="shared" si="0"/>
        <v>9000</v>
      </c>
      <c r="F14" s="18"/>
      <c r="G14" s="18" t="s">
        <v>25</v>
      </c>
      <c r="H14" s="12"/>
      <c r="I14" s="12"/>
    </row>
    <row r="15" spans="1:9" x14ac:dyDescent="0.35">
      <c r="A15" s="1">
        <v>11</v>
      </c>
      <c r="B15" s="23" t="s">
        <v>8</v>
      </c>
      <c r="C15" s="2">
        <v>1000</v>
      </c>
      <c r="D15" s="2">
        <v>0</v>
      </c>
      <c r="E15" s="2">
        <f t="shared" si="0"/>
        <v>1000</v>
      </c>
      <c r="F15" s="18"/>
      <c r="G15" s="18" t="s">
        <v>25</v>
      </c>
      <c r="H15" s="12"/>
      <c r="I15" s="12"/>
    </row>
    <row r="16" spans="1:9" x14ac:dyDescent="0.35">
      <c r="A16" s="1">
        <v>12</v>
      </c>
      <c r="B16" s="24" t="s">
        <v>9</v>
      </c>
      <c r="C16" s="2">
        <v>73500</v>
      </c>
      <c r="D16" s="2">
        <v>18057.759999999998</v>
      </c>
      <c r="E16" s="2">
        <f t="shared" si="0"/>
        <v>55442.240000000005</v>
      </c>
      <c r="F16" s="18"/>
      <c r="G16" s="18" t="s">
        <v>25</v>
      </c>
      <c r="H16" s="12"/>
      <c r="I16" s="12"/>
    </row>
    <row r="17" spans="1:9" x14ac:dyDescent="0.35">
      <c r="A17" s="1">
        <v>13</v>
      </c>
      <c r="B17" s="24" t="s">
        <v>10</v>
      </c>
      <c r="C17" s="2">
        <v>13000</v>
      </c>
      <c r="D17" s="2">
        <v>0</v>
      </c>
      <c r="E17" s="2">
        <f t="shared" si="0"/>
        <v>13000</v>
      </c>
      <c r="F17" s="18"/>
      <c r="G17" s="18" t="s">
        <v>25</v>
      </c>
      <c r="H17" s="12"/>
      <c r="I17" s="12"/>
    </row>
    <row r="18" spans="1:9" ht="42" x14ac:dyDescent="0.35">
      <c r="A18" s="1">
        <v>14</v>
      </c>
      <c r="B18" s="24" t="s">
        <v>32</v>
      </c>
      <c r="C18" s="2">
        <v>10000</v>
      </c>
      <c r="D18" s="2">
        <v>0</v>
      </c>
      <c r="E18" s="2">
        <f t="shared" si="0"/>
        <v>10000</v>
      </c>
      <c r="F18" s="18"/>
      <c r="G18" s="18" t="s">
        <v>25</v>
      </c>
      <c r="H18" s="12"/>
      <c r="I18" s="12"/>
    </row>
    <row r="19" spans="1:9" x14ac:dyDescent="0.35">
      <c r="A19" s="1">
        <v>15</v>
      </c>
      <c r="B19" s="24" t="s">
        <v>33</v>
      </c>
      <c r="C19" s="2">
        <v>38000</v>
      </c>
      <c r="D19" s="2">
        <v>38000</v>
      </c>
      <c r="E19" s="2">
        <f t="shared" si="0"/>
        <v>0</v>
      </c>
      <c r="F19" s="18"/>
      <c r="G19" s="18" t="s">
        <v>25</v>
      </c>
      <c r="H19" s="12"/>
      <c r="I19" s="12"/>
    </row>
    <row r="20" spans="1:9" x14ac:dyDescent="0.35">
      <c r="A20" s="1">
        <v>16</v>
      </c>
      <c r="B20" s="25" t="s">
        <v>34</v>
      </c>
      <c r="C20" s="2">
        <v>135000</v>
      </c>
      <c r="D20" s="2">
        <v>0</v>
      </c>
      <c r="E20" s="2">
        <f t="shared" si="0"/>
        <v>135000</v>
      </c>
      <c r="F20" s="18"/>
      <c r="G20" s="18" t="s">
        <v>25</v>
      </c>
      <c r="H20" s="12"/>
      <c r="I20" s="12"/>
    </row>
    <row r="21" spans="1:9" x14ac:dyDescent="0.35">
      <c r="A21" s="1">
        <v>17</v>
      </c>
      <c r="B21" s="25" t="s">
        <v>35</v>
      </c>
      <c r="C21" s="2">
        <v>1000</v>
      </c>
      <c r="D21" s="2">
        <v>0</v>
      </c>
      <c r="E21" s="2">
        <f t="shared" si="0"/>
        <v>1000</v>
      </c>
      <c r="F21" s="18"/>
      <c r="G21" s="18" t="s">
        <v>25</v>
      </c>
      <c r="H21" s="12"/>
      <c r="I21" s="12"/>
    </row>
    <row r="22" spans="1:9" x14ac:dyDescent="0.35">
      <c r="A22" s="1">
        <v>18</v>
      </c>
      <c r="B22" s="25" t="s">
        <v>36</v>
      </c>
      <c r="C22" s="2">
        <v>10000</v>
      </c>
      <c r="D22" s="2">
        <v>0</v>
      </c>
      <c r="E22" s="2">
        <f t="shared" si="0"/>
        <v>10000</v>
      </c>
      <c r="F22" s="18"/>
      <c r="G22" s="18" t="s">
        <v>25</v>
      </c>
      <c r="H22" s="12"/>
      <c r="I22" s="12"/>
    </row>
    <row r="23" spans="1:9" x14ac:dyDescent="0.35">
      <c r="A23" s="34" t="s">
        <v>11</v>
      </c>
      <c r="B23" s="34"/>
      <c r="C23" s="34"/>
      <c r="D23" s="34"/>
      <c r="E23" s="34"/>
      <c r="F23" s="34"/>
      <c r="G23" s="34"/>
      <c r="H23" s="34"/>
      <c r="I23" s="34"/>
    </row>
    <row r="24" spans="1:9" s="10" customFormat="1" x14ac:dyDescent="0.35">
      <c r="A24" s="28" t="s">
        <v>17</v>
      </c>
      <c r="B24" s="28" t="s">
        <v>16</v>
      </c>
      <c r="C24" s="14" t="s">
        <v>15</v>
      </c>
      <c r="D24" s="15" t="s">
        <v>24</v>
      </c>
      <c r="E24" s="14" t="s">
        <v>55</v>
      </c>
      <c r="F24" s="30" t="s">
        <v>18</v>
      </c>
      <c r="G24" s="31"/>
      <c r="H24" s="31"/>
      <c r="I24" s="32"/>
    </row>
    <row r="25" spans="1:9" s="10" customFormat="1" x14ac:dyDescent="0.35">
      <c r="A25" s="29"/>
      <c r="B25" s="29"/>
      <c r="C25" s="11" t="s">
        <v>23</v>
      </c>
      <c r="D25" s="16" t="s">
        <v>23</v>
      </c>
      <c r="E25" s="11" t="s">
        <v>23</v>
      </c>
      <c r="F25" s="9" t="s">
        <v>19</v>
      </c>
      <c r="G25" s="9" t="s">
        <v>20</v>
      </c>
      <c r="H25" s="9" t="s">
        <v>21</v>
      </c>
      <c r="I25" s="9" t="s">
        <v>22</v>
      </c>
    </row>
    <row r="26" spans="1:9" x14ac:dyDescent="0.35">
      <c r="A26" s="1">
        <v>19</v>
      </c>
      <c r="B26" s="19" t="s">
        <v>38</v>
      </c>
      <c r="C26" s="2">
        <v>150000</v>
      </c>
      <c r="D26" s="2">
        <v>70180</v>
      </c>
      <c r="E26" s="2">
        <f>C26-D26</f>
        <v>79820</v>
      </c>
      <c r="F26" s="2"/>
      <c r="G26" s="18" t="s">
        <v>25</v>
      </c>
      <c r="H26" s="12"/>
      <c r="I26" s="12"/>
    </row>
    <row r="27" spans="1:9" x14ac:dyDescent="0.35">
      <c r="A27" s="1">
        <v>20</v>
      </c>
      <c r="B27" s="19" t="s">
        <v>37</v>
      </c>
      <c r="C27" s="2">
        <v>400000</v>
      </c>
      <c r="D27" s="2">
        <v>184930</v>
      </c>
      <c r="E27" s="2">
        <f t="shared" ref="E27:E30" si="1">C27-D27</f>
        <v>215070</v>
      </c>
      <c r="F27" s="2"/>
      <c r="G27" s="18" t="s">
        <v>25</v>
      </c>
      <c r="H27" s="12"/>
      <c r="I27" s="12"/>
    </row>
    <row r="28" spans="1:9" x14ac:dyDescent="0.35">
      <c r="A28" s="1">
        <v>21</v>
      </c>
      <c r="B28" s="19" t="s">
        <v>39</v>
      </c>
      <c r="C28" s="2">
        <v>805482</v>
      </c>
      <c r="D28" s="2">
        <v>90815</v>
      </c>
      <c r="E28" s="2">
        <f t="shared" si="1"/>
        <v>714667</v>
      </c>
      <c r="F28" s="2"/>
      <c r="G28" s="18" t="s">
        <v>25</v>
      </c>
      <c r="H28" s="12"/>
      <c r="I28" s="12"/>
    </row>
    <row r="29" spans="1:9" x14ac:dyDescent="0.35">
      <c r="A29" s="1">
        <v>22</v>
      </c>
      <c r="B29" s="25" t="s">
        <v>40</v>
      </c>
      <c r="C29" s="2">
        <v>75000</v>
      </c>
      <c r="D29" s="2">
        <v>23730</v>
      </c>
      <c r="E29" s="2">
        <f t="shared" si="1"/>
        <v>51270</v>
      </c>
      <c r="F29" s="2"/>
      <c r="G29" s="18" t="s">
        <v>25</v>
      </c>
      <c r="H29" s="12"/>
      <c r="I29" s="12"/>
    </row>
    <row r="30" spans="1:9" ht="42" x14ac:dyDescent="0.35">
      <c r="A30" s="1">
        <v>23</v>
      </c>
      <c r="B30" s="19" t="s">
        <v>41</v>
      </c>
      <c r="C30" s="2">
        <v>7000</v>
      </c>
      <c r="D30" s="2">
        <v>0</v>
      </c>
      <c r="E30" s="2">
        <f t="shared" si="1"/>
        <v>7000</v>
      </c>
      <c r="F30" s="18"/>
      <c r="G30" s="18" t="s">
        <v>25</v>
      </c>
      <c r="H30" s="18"/>
      <c r="I30" s="12"/>
    </row>
    <row r="31" spans="1:9" x14ac:dyDescent="0.35">
      <c r="A31" s="35" t="s">
        <v>13</v>
      </c>
      <c r="B31" s="36"/>
      <c r="C31" s="36"/>
      <c r="D31" s="36"/>
      <c r="E31" s="36"/>
      <c r="F31" s="36"/>
      <c r="G31" s="36"/>
      <c r="H31" s="36"/>
      <c r="I31" s="36"/>
    </row>
    <row r="32" spans="1:9" s="10" customFormat="1" x14ac:dyDescent="0.35">
      <c r="A32" s="28" t="s">
        <v>17</v>
      </c>
      <c r="B32" s="28" t="s">
        <v>16</v>
      </c>
      <c r="C32" s="14" t="s">
        <v>15</v>
      </c>
      <c r="D32" s="15" t="s">
        <v>24</v>
      </c>
      <c r="E32" s="14" t="s">
        <v>55</v>
      </c>
      <c r="F32" s="30" t="s">
        <v>18</v>
      </c>
      <c r="G32" s="31"/>
      <c r="H32" s="31"/>
      <c r="I32" s="32"/>
    </row>
    <row r="33" spans="1:9" s="10" customFormat="1" x14ac:dyDescent="0.35">
      <c r="A33" s="29"/>
      <c r="B33" s="29"/>
      <c r="C33" s="11" t="s">
        <v>23</v>
      </c>
      <c r="D33" s="16" t="s">
        <v>23</v>
      </c>
      <c r="E33" s="11" t="s">
        <v>23</v>
      </c>
      <c r="F33" s="9" t="s">
        <v>54</v>
      </c>
      <c r="G33" s="9" t="s">
        <v>20</v>
      </c>
      <c r="H33" s="9" t="s">
        <v>21</v>
      </c>
      <c r="I33" s="9" t="s">
        <v>22</v>
      </c>
    </row>
    <row r="34" spans="1:9" x14ac:dyDescent="0.35">
      <c r="A34" s="1">
        <v>24</v>
      </c>
      <c r="B34" s="19" t="s">
        <v>42</v>
      </c>
      <c r="C34" s="2">
        <v>7000</v>
      </c>
      <c r="D34" s="2">
        <v>2250</v>
      </c>
      <c r="E34" s="2">
        <f>C34-D34</f>
        <v>4750</v>
      </c>
      <c r="F34" s="2"/>
      <c r="G34" s="18" t="s">
        <v>25</v>
      </c>
      <c r="H34" s="12"/>
      <c r="I34" s="12"/>
    </row>
    <row r="35" spans="1:9" x14ac:dyDescent="0.35">
      <c r="A35" s="1">
        <v>25</v>
      </c>
      <c r="B35" s="19" t="s">
        <v>43</v>
      </c>
      <c r="C35" s="2">
        <v>66000</v>
      </c>
      <c r="D35" s="2">
        <v>0</v>
      </c>
      <c r="E35" s="2">
        <f>C35-D35</f>
        <v>66000</v>
      </c>
      <c r="F35" s="18"/>
      <c r="G35" s="18" t="s">
        <v>25</v>
      </c>
      <c r="H35" s="12"/>
      <c r="I35" s="12"/>
    </row>
    <row r="36" spans="1:9" x14ac:dyDescent="0.35">
      <c r="A36" s="35" t="s">
        <v>12</v>
      </c>
      <c r="B36" s="36"/>
      <c r="C36" s="36"/>
      <c r="D36" s="36"/>
      <c r="E36" s="36"/>
      <c r="F36" s="36"/>
      <c r="G36" s="36"/>
      <c r="H36" s="36"/>
      <c r="I36" s="36"/>
    </row>
    <row r="37" spans="1:9" s="10" customFormat="1" x14ac:dyDescent="0.35">
      <c r="A37" s="28" t="s">
        <v>17</v>
      </c>
      <c r="B37" s="28" t="s">
        <v>16</v>
      </c>
      <c r="C37" s="14" t="s">
        <v>15</v>
      </c>
      <c r="D37" s="15" t="s">
        <v>24</v>
      </c>
      <c r="E37" s="14" t="s">
        <v>55</v>
      </c>
      <c r="F37" s="30" t="s">
        <v>18</v>
      </c>
      <c r="G37" s="31"/>
      <c r="H37" s="31"/>
      <c r="I37" s="32"/>
    </row>
    <row r="38" spans="1:9" s="10" customFormat="1" x14ac:dyDescent="0.35">
      <c r="A38" s="29"/>
      <c r="B38" s="29"/>
      <c r="C38" s="11" t="s">
        <v>23</v>
      </c>
      <c r="D38" s="16" t="s">
        <v>23</v>
      </c>
      <c r="E38" s="11" t="s">
        <v>23</v>
      </c>
      <c r="F38" s="9" t="s">
        <v>54</v>
      </c>
      <c r="G38" s="9" t="s">
        <v>20</v>
      </c>
      <c r="H38" s="9" t="s">
        <v>21</v>
      </c>
      <c r="I38" s="9" t="s">
        <v>22</v>
      </c>
    </row>
    <row r="39" spans="1:9" x14ac:dyDescent="0.35">
      <c r="A39" s="1">
        <v>26</v>
      </c>
      <c r="B39" s="19" t="s">
        <v>44</v>
      </c>
      <c r="C39" s="2">
        <v>100000</v>
      </c>
      <c r="D39" s="2">
        <v>12405</v>
      </c>
      <c r="E39" s="2">
        <f>C39-D39</f>
        <v>87595</v>
      </c>
      <c r="F39" s="2"/>
      <c r="G39" s="18" t="s">
        <v>25</v>
      </c>
      <c r="H39" s="12"/>
      <c r="I39" s="12"/>
    </row>
    <row r="40" spans="1:9" x14ac:dyDescent="0.35">
      <c r="A40" s="1">
        <v>27</v>
      </c>
      <c r="B40" s="19" t="s">
        <v>45</v>
      </c>
      <c r="C40" s="2">
        <v>50000</v>
      </c>
      <c r="D40" s="2">
        <v>0</v>
      </c>
      <c r="E40" s="2">
        <f t="shared" ref="E40:E51" si="2">C40-D40</f>
        <v>50000</v>
      </c>
      <c r="F40" s="18"/>
      <c r="G40" s="18" t="s">
        <v>25</v>
      </c>
      <c r="H40" s="12"/>
      <c r="I40" s="12"/>
    </row>
    <row r="41" spans="1:9" x14ac:dyDescent="0.35">
      <c r="A41" s="1">
        <v>28</v>
      </c>
      <c r="B41" s="19" t="s">
        <v>46</v>
      </c>
      <c r="C41" s="2">
        <v>12000</v>
      </c>
      <c r="D41" s="2">
        <v>0</v>
      </c>
      <c r="E41" s="2">
        <f t="shared" si="2"/>
        <v>12000</v>
      </c>
      <c r="F41" s="18"/>
      <c r="G41" s="18" t="s">
        <v>25</v>
      </c>
      <c r="H41" s="12"/>
      <c r="I41" s="12"/>
    </row>
    <row r="42" spans="1:9" x14ac:dyDescent="0.35">
      <c r="A42" s="1">
        <v>29</v>
      </c>
      <c r="B42" s="19" t="s">
        <v>47</v>
      </c>
      <c r="C42" s="2">
        <v>6000</v>
      </c>
      <c r="D42" s="2">
        <v>0</v>
      </c>
      <c r="E42" s="2">
        <f t="shared" si="2"/>
        <v>6000</v>
      </c>
      <c r="F42" s="18"/>
      <c r="G42" s="18" t="s">
        <v>25</v>
      </c>
      <c r="H42" s="12"/>
      <c r="I42" s="12"/>
    </row>
    <row r="43" spans="1:9" x14ac:dyDescent="0.35">
      <c r="A43" s="1">
        <v>30</v>
      </c>
      <c r="B43" s="19" t="s">
        <v>48</v>
      </c>
      <c r="C43" s="2">
        <v>5000</v>
      </c>
      <c r="D43" s="2">
        <v>0</v>
      </c>
      <c r="E43" s="2">
        <f t="shared" si="2"/>
        <v>5000</v>
      </c>
      <c r="F43" s="18"/>
      <c r="G43" s="18" t="s">
        <v>25</v>
      </c>
      <c r="H43" s="12"/>
      <c r="I43" s="12"/>
    </row>
    <row r="44" spans="1:9" x14ac:dyDescent="0.35">
      <c r="A44" s="1">
        <v>31</v>
      </c>
      <c r="B44" s="26" t="s">
        <v>49</v>
      </c>
      <c r="C44" s="2">
        <v>5000</v>
      </c>
      <c r="D44" s="2">
        <v>0</v>
      </c>
      <c r="E44" s="2">
        <f t="shared" si="2"/>
        <v>5000</v>
      </c>
      <c r="F44" s="18"/>
      <c r="G44" s="18" t="s">
        <v>25</v>
      </c>
      <c r="H44" s="12"/>
      <c r="I44" s="12"/>
    </row>
    <row r="45" spans="1:9" x14ac:dyDescent="0.35">
      <c r="A45" s="1">
        <v>32</v>
      </c>
      <c r="B45" s="19" t="s">
        <v>50</v>
      </c>
      <c r="C45" s="2">
        <v>6000</v>
      </c>
      <c r="D45" s="2">
        <v>0</v>
      </c>
      <c r="E45" s="2">
        <f t="shared" si="2"/>
        <v>6000</v>
      </c>
      <c r="F45" s="18"/>
      <c r="G45" s="18" t="s">
        <v>25</v>
      </c>
      <c r="H45" s="12"/>
      <c r="I45" s="12"/>
    </row>
    <row r="46" spans="1:9" x14ac:dyDescent="0.35">
      <c r="A46" s="1">
        <v>33</v>
      </c>
      <c r="B46" s="27" t="s">
        <v>51</v>
      </c>
      <c r="C46" s="2">
        <v>2000</v>
      </c>
      <c r="D46" s="2">
        <v>0</v>
      </c>
      <c r="E46" s="2">
        <f t="shared" si="2"/>
        <v>2000</v>
      </c>
      <c r="F46" s="18"/>
      <c r="G46" s="18" t="s">
        <v>25</v>
      </c>
      <c r="H46" s="12"/>
      <c r="I46" s="12"/>
    </row>
    <row r="47" spans="1:9" x14ac:dyDescent="0.35">
      <c r="A47" s="1">
        <v>34</v>
      </c>
      <c r="B47" s="26" t="s">
        <v>1</v>
      </c>
      <c r="C47" s="2">
        <v>19000</v>
      </c>
      <c r="D47" s="2">
        <v>0</v>
      </c>
      <c r="E47" s="2">
        <f t="shared" si="2"/>
        <v>19000</v>
      </c>
      <c r="F47" s="18"/>
      <c r="G47" s="18" t="s">
        <v>25</v>
      </c>
      <c r="H47" s="12"/>
      <c r="I47" s="12"/>
    </row>
    <row r="48" spans="1:9" x14ac:dyDescent="0.35">
      <c r="A48" s="1">
        <v>35</v>
      </c>
      <c r="B48" s="27" t="s">
        <v>0</v>
      </c>
      <c r="C48" s="2">
        <v>1000</v>
      </c>
      <c r="D48" s="2">
        <v>0</v>
      </c>
      <c r="E48" s="2">
        <f t="shared" si="2"/>
        <v>1000</v>
      </c>
      <c r="F48" s="18"/>
      <c r="G48" s="18" t="s">
        <v>25</v>
      </c>
      <c r="H48" s="12"/>
      <c r="I48" s="12"/>
    </row>
    <row r="49" spans="1:9" x14ac:dyDescent="0.35">
      <c r="A49" s="1">
        <v>36</v>
      </c>
      <c r="B49" s="19" t="s">
        <v>52</v>
      </c>
      <c r="C49" s="2">
        <v>2000</v>
      </c>
      <c r="D49" s="2">
        <v>0</v>
      </c>
      <c r="E49" s="2">
        <f t="shared" si="2"/>
        <v>2000</v>
      </c>
      <c r="F49" s="18"/>
      <c r="G49" s="18" t="s">
        <v>25</v>
      </c>
      <c r="H49" s="12"/>
      <c r="I49" s="12"/>
    </row>
    <row r="50" spans="1:9" x14ac:dyDescent="0.35">
      <c r="A50" s="1">
        <v>37</v>
      </c>
      <c r="B50" s="27" t="s">
        <v>14</v>
      </c>
      <c r="C50" s="2">
        <v>30000</v>
      </c>
      <c r="D50" s="2">
        <v>0</v>
      </c>
      <c r="E50" s="2">
        <f t="shared" si="2"/>
        <v>30000</v>
      </c>
      <c r="F50" s="18"/>
      <c r="G50" s="18" t="s">
        <v>25</v>
      </c>
      <c r="H50" s="12"/>
      <c r="I50" s="12"/>
    </row>
    <row r="51" spans="1:9" x14ac:dyDescent="0.35">
      <c r="A51" s="1">
        <v>38</v>
      </c>
      <c r="B51" s="26" t="s">
        <v>53</v>
      </c>
      <c r="C51" s="2">
        <v>10000</v>
      </c>
      <c r="D51" s="4">
        <v>0</v>
      </c>
      <c r="E51" s="2">
        <f t="shared" si="2"/>
        <v>10000</v>
      </c>
      <c r="F51" s="18"/>
      <c r="G51" s="18" t="s">
        <v>25</v>
      </c>
      <c r="H51" s="13"/>
      <c r="I51" s="12"/>
    </row>
    <row r="53" spans="1:9" x14ac:dyDescent="0.35">
      <c r="D53" s="7"/>
      <c r="E53" s="7"/>
      <c r="F53" s="7"/>
      <c r="G53" s="7"/>
      <c r="H53" s="7"/>
      <c r="I53" s="7"/>
    </row>
    <row r="54" spans="1:9" x14ac:dyDescent="0.35">
      <c r="D54" s="8"/>
      <c r="E54" s="8"/>
    </row>
  </sheetData>
  <mergeCells count="17">
    <mergeCell ref="A32:A33"/>
    <mergeCell ref="A37:A38"/>
    <mergeCell ref="B37:B38"/>
    <mergeCell ref="F37:I37"/>
    <mergeCell ref="A1:I1"/>
    <mergeCell ref="A2:I2"/>
    <mergeCell ref="A23:I23"/>
    <mergeCell ref="A31:I31"/>
    <mergeCell ref="A36:I36"/>
    <mergeCell ref="B32:B33"/>
    <mergeCell ref="F32:I32"/>
    <mergeCell ref="F3:I3"/>
    <mergeCell ref="A3:A4"/>
    <mergeCell ref="B3:B4"/>
    <mergeCell ref="A24:A25"/>
    <mergeCell ref="B24:B25"/>
    <mergeCell ref="F24:I24"/>
  </mergeCells>
  <phoneticPr fontId="4" type="noConversion"/>
  <pageMargins left="0.31496062992125984" right="0.1968503937007874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2024-08-06T03:27:34Z</cp:lastPrinted>
  <dcterms:created xsi:type="dcterms:W3CDTF">2023-06-15T00:33:44Z</dcterms:created>
  <dcterms:modified xsi:type="dcterms:W3CDTF">2025-06-17T08:11:18Z</dcterms:modified>
</cp:coreProperties>
</file>