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พัสดุ67\OITปี2567\OIT66ถึง67\"/>
    </mc:Choice>
  </mc:AlternateContent>
  <xr:revisionPtr revIDLastSave="0" documentId="13_ncr:1_{A937B74B-46C5-43AC-9A30-39F5838AC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C206" i="2" l="1"/>
  <c r="C168" i="2"/>
  <c r="C130" i="2"/>
  <c r="C97" i="2"/>
  <c r="C59" i="2"/>
  <c r="C16" i="2"/>
  <c r="G123" i="2"/>
  <c r="H198" i="2" l="1"/>
  <c r="G198" i="2"/>
  <c r="H197" i="2"/>
  <c r="H196" i="2"/>
  <c r="G196" i="2"/>
  <c r="G159" i="2"/>
  <c r="H159" i="2" s="1"/>
  <c r="H161" i="2"/>
  <c r="G161" i="2"/>
  <c r="F161" i="2"/>
  <c r="H160" i="2"/>
  <c r="G160" i="2"/>
  <c r="H158" i="2"/>
  <c r="H121" i="2"/>
  <c r="H122" i="2"/>
  <c r="H123" i="2"/>
  <c r="F123" i="2"/>
  <c r="G122" i="2"/>
  <c r="G121" i="2"/>
  <c r="H120" i="2"/>
  <c r="H93" i="2"/>
  <c r="H91" i="2"/>
  <c r="H92" i="2"/>
  <c r="H85" i="2"/>
  <c r="G85" i="2"/>
  <c r="H84" i="2"/>
  <c r="G84" i="2"/>
  <c r="H89" i="2"/>
  <c r="G89" i="2"/>
  <c r="H90" i="2"/>
  <c r="G90" i="2"/>
  <c r="H88" i="2"/>
  <c r="G88" i="2"/>
  <c r="H83" i="2"/>
  <c r="H86" i="2"/>
  <c r="H87" i="2"/>
  <c r="H82" i="2"/>
  <c r="G82" i="2"/>
  <c r="H56" i="2"/>
  <c r="H57" i="2"/>
  <c r="H54" i="2"/>
  <c r="G54" i="2"/>
  <c r="G53" i="2"/>
  <c r="H53" i="2" s="1"/>
  <c r="H51" i="2"/>
  <c r="G51" i="2"/>
  <c r="H50" i="2"/>
  <c r="G50" i="2"/>
  <c r="H49" i="2"/>
  <c r="G49" i="2"/>
  <c r="H47" i="2"/>
  <c r="H48" i="2"/>
  <c r="H52" i="2"/>
  <c r="H55" i="2"/>
  <c r="G47" i="2"/>
  <c r="H46" i="2"/>
  <c r="H45" i="2"/>
  <c r="H44" i="2"/>
  <c r="H8" i="2"/>
  <c r="G8" i="2"/>
  <c r="G6" i="2"/>
  <c r="H6" i="2" s="1"/>
  <c r="G197" i="2"/>
  <c r="G158" i="2"/>
  <c r="G120" i="2"/>
  <c r="G93" i="2"/>
  <c r="G92" i="2"/>
  <c r="G91" i="2"/>
  <c r="G87" i="2"/>
  <c r="G86" i="2"/>
  <c r="G83" i="2"/>
  <c r="G57" i="2"/>
  <c r="G56" i="2"/>
  <c r="G55" i="2"/>
  <c r="G52" i="2"/>
  <c r="G48" i="2"/>
  <c r="G46" i="2"/>
  <c r="G45" i="2"/>
  <c r="G44" i="2"/>
  <c r="G7" i="2"/>
  <c r="H7" i="2" s="1"/>
</calcChain>
</file>

<file path=xl/sharedStrings.xml><?xml version="1.0" encoding="utf-8"?>
<sst xmlns="http://schemas.openxmlformats.org/spreadsheetml/2006/main" count="375" uniqueCount="94">
  <si>
    <t>โรงเรียนบ้านโพหวาย สำนักงานเขตพื้นที่การศึกษาประถมศึกษาสุราษฎร์ธานี เขต 1</t>
  </si>
  <si>
    <t>ลำดับที่</t>
  </si>
  <si>
    <t>งานที่จัดซื้อหรือจัดจ้าง</t>
  </si>
  <si>
    <t>วงเงินที่จัดซื้อ</t>
  </si>
  <si>
    <t>แหล่งที่มา</t>
  </si>
  <si>
    <t>สถานะ</t>
  </si>
  <si>
    <t>ราคากลาง</t>
  </si>
  <si>
    <t>วิธีซื้อหรือจ้าง</t>
  </si>
  <si>
    <t>เลขประจำตัวผู้เสียภาษี/</t>
  </si>
  <si>
    <t>เลขที่โครงการ</t>
  </si>
  <si>
    <t>วันสิ้นสุดสัญญา</t>
  </si>
  <si>
    <t>หรือจัดจ้าง (บาท)</t>
  </si>
  <si>
    <t>ของงบประมาณ</t>
  </si>
  <si>
    <t>การจัดซื้อจัดจ้างฯ</t>
  </si>
  <si>
    <t>(บาท)</t>
  </si>
  <si>
    <t>เลขประจำตัวประชาชน</t>
  </si>
  <si>
    <t>จ้างเช่าใช้บริการอินแตอร์เน็ต</t>
  </si>
  <si>
    <t>เฉพาะเจาะจง</t>
  </si>
  <si>
    <t>บริษัทโทรคมนาคมแห่งชาติ</t>
  </si>
  <si>
    <t>นายกำพล พิศพักตร์</t>
  </si>
  <si>
    <t>บาท</t>
  </si>
  <si>
    <t>เงินงบประมาณ</t>
  </si>
  <si>
    <t>การจัดจ้าง</t>
  </si>
  <si>
    <t>ห้างหุ้นส่วนจำกัดเพื่อนคอมแชท (สำนักงานใหญ่)</t>
  </si>
  <si>
    <t>0843554000275</t>
  </si>
  <si>
    <t>ซื้อวัสดุงานบ้านในโครงการสนับสนุนการบริหารจัดการศึกษา</t>
  </si>
  <si>
    <t>การจัดซื้อ</t>
  </si>
  <si>
    <t>บริษัท ดูโฮม จำกัด (มหาชน)</t>
  </si>
  <si>
    <t>0107561000196</t>
  </si>
  <si>
    <t>ซื้อวัสดุสำนักงานในโครงการสนับสนุนบริหารจัดการศึกษา</t>
  </si>
  <si>
    <t>บริษัท สุวรรณอักษร จำกัด (สำนักงานใหญ่)</t>
  </si>
  <si>
    <t>0845547004688</t>
  </si>
  <si>
    <t>ซื้อหมึกถ่ายเอกสารในโครงการสนับสนุนบริหารจัดการศึกษา</t>
  </si>
  <si>
    <t>หจก.สุราษฎร์พิมพ์ดีด(2018)</t>
  </si>
  <si>
    <t>0845544002081</t>
  </si>
  <si>
    <t>บริษัท สยามพี.พี.ซี.ออโตเมชั่น จำกัด</t>
  </si>
  <si>
    <t>ซื้อวัสดุการศึกษาในโครงการพัฒนาศักยภาพการเรียนการสอนระดับปฐมวัย</t>
  </si>
  <si>
    <t>ซื้อวัสดุการศึกษาในโครงการพัฒนาคุณภาพการศึกษา</t>
  </si>
  <si>
    <t>ซื้อวัสดุจัดสวนถาดแห้งในโครงการพัฒนาคุณภาพการศึกษา</t>
  </si>
  <si>
    <t>โค้งพันล้าน</t>
  </si>
  <si>
    <t>จ้างเหมารถบัสไปทัศนศึกษาระดับอนุบาล1-3ในโครงการพัฒนาคุณภาพการศึกษา</t>
  </si>
  <si>
    <t>ห้างหุ้นส่วนจำกัด ดิเอร์ธทรานสปอร์ต</t>
  </si>
  <si>
    <t>0843552001762</t>
  </si>
  <si>
    <t>บริษัทรุ่งเรือง 2023 จำกัด</t>
  </si>
  <si>
    <t>จ้างเหมารถโดยสารประจำทางในโครงการพัฒนาคุณภาพการศึกษา</t>
  </si>
  <si>
    <t>ซื้อหมึกถ่ายเอกสารในโครงการพัฒนาคุณภาพการศึกษา</t>
  </si>
  <si>
    <t>รวม 14 รายการ  เป็นเงิน</t>
  </si>
  <si>
    <t>ร้าน EMSถ่ายเอกสาร</t>
  </si>
  <si>
    <t>จ้างปรินต์งานถ่ายเอกสารเข้าเล่มในโครงการพัฒนาคุณภาพการศึกษา</t>
  </si>
  <si>
    <t>0107564000014</t>
  </si>
  <si>
    <t>0845565017231</t>
  </si>
  <si>
    <t>จ้างเหมาประกอบอาหารกลางวัน</t>
  </si>
  <si>
    <t>นายกิตติชัย  แซ่เซ่ง</t>
  </si>
  <si>
    <t>0845553002144</t>
  </si>
  <si>
    <t>เงินนอกงบประมาณ</t>
  </si>
  <si>
    <t>รวม 12 รายการ  เป็นเงิน</t>
  </si>
  <si>
    <t>ราคาที่ตกลงซื้อ</t>
  </si>
  <si>
    <t>หรือจ้าง(บาท)</t>
  </si>
  <si>
    <t>วันที่ลงนามในสัญญา</t>
  </si>
  <si>
    <t>ที่ได้รับการคัดเลือก</t>
  </si>
  <si>
    <t>รายชื่อผู้ประกอบการ</t>
  </si>
  <si>
    <t>จัดซื้อ</t>
  </si>
  <si>
    <t>ซื้อวัสดุในโครงการสนับสนุนการบริหารจัดการศึกษา</t>
  </si>
  <si>
    <t>จัดจ้าง</t>
  </si>
  <si>
    <t>สรุปผลการดำเนินงานการจัดซื้อจัดจ้างในปีงบประมาณ 2567</t>
  </si>
  <si>
    <t>รวม 3  รายการ  เป็นเงิน</t>
  </si>
  <si>
    <t>วันที่ 1 พฤศจิกายน 2566 - 30 พฤศจิกาย 2566</t>
  </si>
  <si>
    <t>วันที่ 1 ตุลาคม 2566 - 31 ตุลาคม 2566</t>
  </si>
  <si>
    <t>ซื้อครุภัณฑ์ในโครงการปรับปรุงพัฒนา IT และอุปกรณ์เทคโนโลยี</t>
  </si>
  <si>
    <t>บริษัท บี.เอส คอมพิวเตอร์ จำกัด</t>
  </si>
  <si>
    <t>ซื้อครุภัณฑ์ในโครงการสนับสนุนการบริหารจัดการศึกษา</t>
  </si>
  <si>
    <t>ร้านโง่วซ่งหลี เฟอร์นิเจอร์(2001)</t>
  </si>
  <si>
    <t>ซื้อหมึกพิมพ์ในโครงการสนับสนุนบริหารจัดการศึกษา</t>
  </si>
  <si>
    <t>ซื้อวัสดุการศึกษาในโครงการวันสำคัญ</t>
  </si>
  <si>
    <t>ซื้อวัสดุพรมในโครงการครูปฐมวัยรักษ์พัฒนา</t>
  </si>
  <si>
    <t xml:space="preserve"> จ้างติดตั้งเครื่องเสียงอาคารอเนกประสงค์ในโครงการปรับปรุงพัฒนา IT และอุปกรณ์เทคโนโลยี</t>
  </si>
  <si>
    <t>ทู เดย์ ไอที</t>
  </si>
  <si>
    <t>จ้างเหมาซ่อมเครื่องปรับอากาศในโครงการปรับปรุงซ่อมแซมและพัฒนาแหล่งเรียนรู้</t>
  </si>
  <si>
    <t>0845543001315</t>
  </si>
  <si>
    <t>บริษัทพันธกิจเครื่องเย็น จำกัด</t>
  </si>
  <si>
    <t>วันที่ 1 ธันวาคม 2566 - 31 ธันวาคม 2566</t>
  </si>
  <si>
    <t>จ้างเหมาผลิตสื่อประชาสัมพันธ์ในโครงการสนับสนุนบริหารจัดการศึกษา</t>
  </si>
  <si>
    <t>วิศวศิลป์</t>
  </si>
  <si>
    <t>จ้างเหมาผลิตสื่อประชาสัมพันธ์ในโครงการเทคโนโลยีเพื่อการเรียนรู้และปฏิบัติงาน</t>
  </si>
  <si>
    <t>ซื้อวัสดุการศึกษาในโครงการครูปฐมวัยรักษ์พัฒนา</t>
  </si>
  <si>
    <t>ซื้อวัสดุการศึกษาในโครงการพัฒนาครูและสื่อปฐมวัยสู่ศตวรรษที่ 21</t>
  </si>
  <si>
    <t>วันที่ 1 มกราคม 2567 - 31 มกราคม 2567</t>
  </si>
  <si>
    <t>ซื้อแบตเตอร์รี่โน๊ตบุ๊คปรับปรุงพัฒนา IT และอุปกรณ์เทคโนโลยี</t>
  </si>
  <si>
    <t>วันที่ 1 กุมภาพันธ์ 2567 - 29 กุมภาพันธ์ 2567</t>
  </si>
  <si>
    <t>จ้างเหมารถบัสไปทัศนศึกษาระดับ ป.4- ม.3ในโครงการพัฒนาคุณภาพการศึกษา</t>
  </si>
  <si>
    <t>รวม 4 รายการ  เป็นเงิน</t>
  </si>
  <si>
    <t>วันที่ 1 มีนาคม 2567 - 31 มีนาคม 2567</t>
  </si>
  <si>
    <t>0845540000091</t>
  </si>
  <si>
    <t>รวม 3 รายการ  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</si>
</sst>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[$-187041E]d\ mmmm\ yyyy;@"/>
    <numFmt numFmtId="165" formatCode="_-* #,##0_-;\-* #,##0_-;_-* &quot;-&quot;??_-;_-@_-"/>
  </numFmts>
  <fonts count="9">
    <font>
      <sz val="11"/>
      <color theme="1"/>
      <name val="Calibri"/>
      <charset val="222"/>
      <scheme val="minor"/>
    </font>
    <font>
      <sz val="12"/>
      <color theme="1"/>
      <name val="TH SarabunIT๙"/>
      <family val="2"/>
    </font>
    <font>
      <sz val="12"/>
      <name val="TH SarabunIT๙"/>
      <family val="2"/>
    </font>
    <font>
      <b/>
      <sz val="12"/>
      <color theme="1"/>
      <name val="TH SarabunIT๙"/>
      <family val="2"/>
    </font>
    <font>
      <b/>
      <sz val="12"/>
      <name val="TH SarabunIT๙"/>
      <family val="2"/>
    </font>
    <font>
      <sz val="12"/>
      <color rgb="FF000000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shrinkToFit="1"/>
    </xf>
    <xf numFmtId="43" fontId="1" fillId="0" borderId="0" xfId="1" applyFont="1" applyFill="1" applyAlignment="1">
      <alignment horizontal="center" shrinkToFit="1"/>
    </xf>
    <xf numFmtId="43" fontId="1" fillId="0" borderId="0" xfId="1" applyFont="1" applyAlignment="1">
      <alignment horizontal="center" shrinkToFit="1"/>
    </xf>
    <xf numFmtId="1" fontId="2" fillId="0" borderId="0" xfId="2" applyNumberFormat="1" applyFont="1" applyAlignment="1">
      <alignment horizontal="center" shrinkToFit="1"/>
    </xf>
    <xf numFmtId="1" fontId="1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43" fontId="4" fillId="0" borderId="3" xfId="1" applyFont="1" applyFill="1" applyBorder="1" applyAlignment="1">
      <alignment horizontal="center" vertical="center" shrinkToFit="1"/>
    </xf>
    <xf numFmtId="43" fontId="4" fillId="0" borderId="3" xfId="1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3" fontId="4" fillId="0" borderId="4" xfId="1" applyFont="1" applyFill="1" applyBorder="1" applyAlignment="1">
      <alignment horizontal="center" vertical="center" shrinkToFit="1"/>
    </xf>
    <xf numFmtId="43" fontId="4" fillId="0" borderId="4" xfId="1" applyFont="1" applyBorder="1" applyAlignment="1">
      <alignment horizontal="center" vertical="center" shrinkToFit="1"/>
    </xf>
    <xf numFmtId="4" fontId="4" fillId="0" borderId="4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shrinkToFit="1"/>
    </xf>
    <xf numFmtId="43" fontId="1" fillId="0" borderId="5" xfId="1" applyFont="1" applyFill="1" applyBorder="1" applyAlignment="1">
      <alignment horizontal="center" shrinkToFit="1"/>
    </xf>
    <xf numFmtId="43" fontId="1" fillId="0" borderId="4" xfId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3" fontId="1" fillId="0" borderId="4" xfId="1" applyFont="1" applyFill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43" fontId="1" fillId="0" borderId="5" xfId="1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43" fontId="1" fillId="0" borderId="1" xfId="1" applyFont="1" applyFill="1" applyBorder="1" applyAlignment="1">
      <alignment horizontal="center" shrinkToFit="1"/>
    </xf>
    <xf numFmtId="43" fontId="1" fillId="0" borderId="1" xfId="1" applyFont="1" applyBorder="1" applyAlignment="1">
      <alignment horizontal="center" shrinkToFit="1"/>
    </xf>
    <xf numFmtId="0" fontId="5" fillId="2" borderId="5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shrinkToFit="1"/>
    </xf>
    <xf numFmtId="1" fontId="4" fillId="0" borderId="3" xfId="2" applyNumberFormat="1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2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2" fillId="0" borderId="5" xfId="2" applyNumberFormat="1" applyFont="1" applyBorder="1" applyAlignment="1">
      <alignment horizontal="center" shrinkToFit="1"/>
    </xf>
    <xf numFmtId="1" fontId="1" fillId="0" borderId="5" xfId="0" applyNumberFormat="1" applyFont="1" applyBorder="1" applyAlignment="1">
      <alignment horizontal="center" shrinkToFit="1"/>
    </xf>
    <xf numFmtId="164" fontId="1" fillId="0" borderId="5" xfId="0" applyNumberFormat="1" applyFont="1" applyBorder="1" applyAlignment="1">
      <alignment horizontal="center" shrinkToFit="1"/>
    </xf>
    <xf numFmtId="1" fontId="2" fillId="0" borderId="1" xfId="2" applyNumberFormat="1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1" fontId="2" fillId="0" borderId="0" xfId="2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0" xfId="0" applyFont="1" applyAlignment="1">
      <alignment shrinkToFit="1"/>
    </xf>
    <xf numFmtId="0" fontId="1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shrinkToFit="1"/>
    </xf>
    <xf numFmtId="165" fontId="1" fillId="0" borderId="5" xfId="1" applyNumberFormat="1" applyFont="1" applyFill="1" applyBorder="1" applyAlignment="1">
      <alignment horizontal="center" shrinkToFit="1"/>
    </xf>
    <xf numFmtId="1" fontId="2" fillId="0" borderId="5" xfId="0" applyNumberFormat="1" applyFont="1" applyBorder="1" applyAlignment="1">
      <alignment horizontal="center" shrinkToFit="1"/>
    </xf>
    <xf numFmtId="1" fontId="2" fillId="0" borderId="5" xfId="2" quotePrefix="1" applyNumberFormat="1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43" fontId="1" fillId="0" borderId="5" xfId="0" applyNumberFormat="1" applyFont="1" applyBorder="1" applyAlignment="1">
      <alignment horizontal="center" shrinkToFit="1"/>
    </xf>
    <xf numFmtId="2" fontId="1" fillId="0" borderId="5" xfId="0" applyNumberFormat="1" applyFont="1" applyBorder="1" applyAlignment="1">
      <alignment horizontal="center" shrinkToFit="1"/>
    </xf>
    <xf numFmtId="1" fontId="2" fillId="0" borderId="5" xfId="2" quotePrefix="1" applyNumberFormat="1" applyFont="1" applyFill="1" applyBorder="1" applyAlignment="1">
      <alignment horizontal="center" shrinkToFit="1"/>
    </xf>
    <xf numFmtId="43" fontId="1" fillId="0" borderId="0" xfId="1" applyFont="1" applyFill="1" applyBorder="1" applyAlignment="1">
      <alignment horizontal="center" shrinkToFit="1"/>
    </xf>
    <xf numFmtId="43" fontId="1" fillId="0" borderId="0" xfId="1" applyFont="1" applyBorder="1" applyAlignment="1">
      <alignment horizontal="center" shrinkToFit="1"/>
    </xf>
    <xf numFmtId="1" fontId="2" fillId="0" borderId="0" xfId="2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"/>
  <sheetViews>
    <sheetView tabSelected="1" view="pageBreakPreview" topLeftCell="A142" zoomScale="150" zoomScaleNormal="150" zoomScaleSheetLayoutView="150" workbookViewId="0">
      <selection activeCell="L17" sqref="L17"/>
    </sheetView>
  </sheetViews>
  <sheetFormatPr defaultColWidth="8.5703125" defaultRowHeight="15.75"/>
  <cols>
    <col min="1" max="1" width="4.85546875" style="2" customWidth="1"/>
    <col min="2" max="2" width="29.5703125" style="3" customWidth="1"/>
    <col min="3" max="3" width="10.5703125" style="4" customWidth="1"/>
    <col min="4" max="4" width="11.5703125" style="5" customWidth="1"/>
    <col min="5" max="5" width="10.5703125" style="5" customWidth="1"/>
    <col min="6" max="6" width="9.42578125" style="1" customWidth="1"/>
    <col min="7" max="8" width="10.5703125" style="5" customWidth="1"/>
    <col min="9" max="9" width="15.42578125" style="6" customWidth="1"/>
    <col min="10" max="10" width="17.140625" style="1" customWidth="1"/>
    <col min="11" max="11" width="12.5703125" style="7" customWidth="1"/>
    <col min="12" max="12" width="12.85546875" style="2" customWidth="1"/>
    <col min="13" max="13" width="13.7109375" style="2" customWidth="1"/>
    <col min="14" max="16384" width="8.5703125" style="2"/>
  </cols>
  <sheetData>
    <row r="1" spans="1:13" ht="17.25" customHeight="1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</row>
    <row r="2" spans="1:13" ht="17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</row>
    <row r="3" spans="1:13" ht="17.25" customHeight="1">
      <c r="A3" s="57" t="s">
        <v>67</v>
      </c>
      <c r="B3" s="57"/>
      <c r="C3" s="57"/>
      <c r="D3" s="57"/>
      <c r="E3" s="57"/>
      <c r="F3" s="57"/>
      <c r="G3" s="57"/>
      <c r="H3" s="57"/>
      <c r="I3" s="57"/>
      <c r="J3" s="57"/>
      <c r="K3" s="58"/>
      <c r="L3" s="57"/>
    </row>
    <row r="4" spans="1:13" s="1" customFormat="1" ht="17.25" customHeight="1">
      <c r="A4" s="8" t="s">
        <v>1</v>
      </c>
      <c r="B4" s="8" t="s">
        <v>2</v>
      </c>
      <c r="C4" s="9" t="s">
        <v>3</v>
      </c>
      <c r="D4" s="10" t="s">
        <v>4</v>
      </c>
      <c r="E4" s="10" t="s">
        <v>5</v>
      </c>
      <c r="F4" s="8" t="s">
        <v>7</v>
      </c>
      <c r="G4" s="10" t="s">
        <v>6</v>
      </c>
      <c r="H4" s="10" t="s">
        <v>56</v>
      </c>
      <c r="I4" s="31" t="s">
        <v>8</v>
      </c>
      <c r="J4" s="11" t="s">
        <v>60</v>
      </c>
      <c r="K4" s="32" t="s">
        <v>9</v>
      </c>
      <c r="L4" s="8" t="s">
        <v>58</v>
      </c>
      <c r="M4" s="49" t="s">
        <v>10</v>
      </c>
    </row>
    <row r="5" spans="1:13" s="1" customFormat="1" ht="17.25" customHeight="1">
      <c r="A5" s="12"/>
      <c r="B5" s="12"/>
      <c r="C5" s="13" t="s">
        <v>11</v>
      </c>
      <c r="D5" s="14" t="s">
        <v>12</v>
      </c>
      <c r="E5" s="14" t="s">
        <v>13</v>
      </c>
      <c r="F5" s="12"/>
      <c r="G5" s="14" t="s">
        <v>14</v>
      </c>
      <c r="H5" s="14" t="s">
        <v>57</v>
      </c>
      <c r="I5" s="33" t="s">
        <v>15</v>
      </c>
      <c r="J5" s="15" t="s">
        <v>59</v>
      </c>
      <c r="K5" s="34"/>
      <c r="L5" s="12"/>
      <c r="M5" s="50"/>
    </row>
    <row r="6" spans="1:13" ht="17.25" customHeight="1">
      <c r="A6" s="16">
        <v>1</v>
      </c>
      <c r="B6" s="17" t="s">
        <v>25</v>
      </c>
      <c r="C6" s="21">
        <v>11122</v>
      </c>
      <c r="D6" s="19" t="s">
        <v>54</v>
      </c>
      <c r="E6" s="19" t="s">
        <v>61</v>
      </c>
      <c r="F6" s="20" t="s">
        <v>17</v>
      </c>
      <c r="G6" s="19">
        <f t="shared" ref="G6" si="0">C6</f>
        <v>11122</v>
      </c>
      <c r="H6" s="19">
        <f>G6</f>
        <v>11122</v>
      </c>
      <c r="I6" s="48" t="s">
        <v>28</v>
      </c>
      <c r="J6" s="20" t="s">
        <v>27</v>
      </c>
      <c r="K6" s="36">
        <v>66119508347</v>
      </c>
      <c r="L6" s="37">
        <v>45229</v>
      </c>
      <c r="M6" s="37">
        <v>45229</v>
      </c>
    </row>
    <row r="7" spans="1:13" ht="17.25" customHeight="1">
      <c r="A7" s="16">
        <v>2</v>
      </c>
      <c r="B7" s="17" t="s">
        <v>62</v>
      </c>
      <c r="C7" s="18">
        <v>3900</v>
      </c>
      <c r="D7" s="19" t="s">
        <v>54</v>
      </c>
      <c r="E7" s="19" t="s">
        <v>61</v>
      </c>
      <c r="F7" s="20" t="s">
        <v>17</v>
      </c>
      <c r="G7" s="19">
        <f t="shared" ref="G7" si="1">C7</f>
        <v>3900</v>
      </c>
      <c r="H7" s="19">
        <f>G7</f>
        <v>3900</v>
      </c>
      <c r="I7" s="48" t="s">
        <v>50</v>
      </c>
      <c r="J7" s="20" t="s">
        <v>43</v>
      </c>
      <c r="K7" s="36"/>
      <c r="L7" s="37">
        <v>45229</v>
      </c>
      <c r="M7" s="37">
        <v>45230</v>
      </c>
    </row>
    <row r="8" spans="1:13" ht="17.25" customHeight="1">
      <c r="A8" s="16">
        <v>3</v>
      </c>
      <c r="B8" s="17" t="s">
        <v>51</v>
      </c>
      <c r="C8" s="18">
        <v>151800</v>
      </c>
      <c r="D8" s="19" t="s">
        <v>54</v>
      </c>
      <c r="E8" s="19" t="s">
        <v>63</v>
      </c>
      <c r="F8" s="20" t="s">
        <v>17</v>
      </c>
      <c r="G8" s="51">
        <f>C8</f>
        <v>151800</v>
      </c>
      <c r="H8" s="51">
        <f>C8</f>
        <v>151800</v>
      </c>
      <c r="I8" s="35">
        <v>3800900433610</v>
      </c>
      <c r="J8" s="20" t="s">
        <v>19</v>
      </c>
      <c r="K8" s="36">
        <v>67059377635</v>
      </c>
      <c r="L8" s="37">
        <v>45231</v>
      </c>
      <c r="M8" s="37">
        <v>45261</v>
      </c>
    </row>
    <row r="9" spans="1:13" ht="17.25" customHeight="1">
      <c r="A9" s="16"/>
      <c r="B9" s="17"/>
      <c r="C9" s="21"/>
      <c r="D9" s="19"/>
      <c r="E9" s="19"/>
      <c r="F9" s="20"/>
      <c r="G9" s="19"/>
      <c r="H9" s="19"/>
      <c r="I9" s="35"/>
      <c r="J9" s="20"/>
      <c r="K9" s="36"/>
      <c r="L9" s="37"/>
      <c r="M9" s="16"/>
    </row>
    <row r="10" spans="1:13" ht="17.25" customHeight="1">
      <c r="A10" s="16"/>
      <c r="B10" s="17"/>
      <c r="C10" s="18"/>
      <c r="D10" s="19"/>
      <c r="E10" s="19"/>
      <c r="F10" s="20"/>
      <c r="G10" s="19"/>
      <c r="H10" s="19"/>
      <c r="I10" s="35"/>
      <c r="J10" s="20"/>
      <c r="K10" s="36"/>
      <c r="L10" s="37"/>
      <c r="M10" s="16"/>
    </row>
    <row r="11" spans="1:13" ht="17.25" customHeight="1">
      <c r="A11" s="16"/>
      <c r="B11" s="17"/>
      <c r="C11" s="21"/>
      <c r="D11" s="19"/>
      <c r="E11" s="19"/>
      <c r="F11" s="20"/>
      <c r="G11" s="19"/>
      <c r="H11" s="19"/>
      <c r="I11" s="35"/>
      <c r="J11" s="20"/>
      <c r="K11" s="36"/>
      <c r="L11" s="37"/>
      <c r="M11" s="16"/>
    </row>
    <row r="12" spans="1:13" ht="17.25" customHeight="1">
      <c r="A12" s="16"/>
      <c r="B12" s="17"/>
      <c r="C12" s="21"/>
      <c r="D12" s="19"/>
      <c r="E12" s="19"/>
      <c r="F12" s="20"/>
      <c r="G12" s="19"/>
      <c r="H12" s="19"/>
      <c r="I12" s="35"/>
      <c r="J12" s="20"/>
      <c r="K12" s="36"/>
      <c r="L12" s="37"/>
      <c r="M12" s="16"/>
    </row>
    <row r="13" spans="1:13" ht="17.25" customHeight="1">
      <c r="A13" s="16"/>
      <c r="B13" s="17"/>
      <c r="C13" s="21"/>
      <c r="D13" s="19"/>
      <c r="E13" s="19"/>
      <c r="F13" s="20"/>
      <c r="G13" s="19"/>
      <c r="H13" s="19"/>
      <c r="I13" s="35"/>
      <c r="J13" s="20"/>
      <c r="K13" s="36"/>
      <c r="L13" s="37"/>
      <c r="M13" s="16"/>
    </row>
    <row r="14" spans="1:13" ht="17.25" customHeight="1">
      <c r="A14" s="16"/>
      <c r="B14" s="17"/>
      <c r="C14" s="21"/>
      <c r="D14" s="19"/>
      <c r="E14" s="19"/>
      <c r="F14" s="20"/>
      <c r="G14" s="19"/>
      <c r="H14" s="19"/>
      <c r="I14" s="35"/>
      <c r="J14" s="20"/>
      <c r="K14" s="36"/>
      <c r="L14" s="37"/>
      <c r="M14" s="16"/>
    </row>
    <row r="15" spans="1:13" ht="17.25" customHeight="1">
      <c r="A15" s="16"/>
      <c r="B15" s="22"/>
      <c r="C15" s="18"/>
      <c r="D15" s="23"/>
      <c r="E15" s="23"/>
      <c r="F15" s="20"/>
      <c r="G15" s="23"/>
      <c r="H15" s="23"/>
      <c r="I15" s="35"/>
      <c r="J15" s="20"/>
      <c r="K15" s="36"/>
      <c r="L15" s="37"/>
      <c r="M15" s="16"/>
    </row>
    <row r="16" spans="1:13" ht="17.25" customHeight="1">
      <c r="A16" s="24"/>
      <c r="B16" s="25" t="s">
        <v>65</v>
      </c>
      <c r="C16" s="26">
        <f>SUM(C6:C15)</f>
        <v>166822</v>
      </c>
      <c r="D16" s="27" t="s">
        <v>20</v>
      </c>
      <c r="E16" s="27"/>
      <c r="F16" s="25"/>
      <c r="G16" s="27"/>
      <c r="H16" s="27"/>
      <c r="I16" s="38"/>
      <c r="J16" s="25"/>
      <c r="K16" s="39"/>
      <c r="L16" s="24"/>
    </row>
    <row r="17" spans="2:9" ht="17.25" customHeight="1">
      <c r="B17" s="1"/>
      <c r="C17" s="54"/>
      <c r="D17" s="55"/>
      <c r="E17" s="55"/>
      <c r="G17" s="55"/>
      <c r="H17" s="55"/>
      <c r="I17" s="56"/>
    </row>
    <row r="18" spans="2:9" ht="17.25" customHeight="1">
      <c r="B18" s="1"/>
      <c r="C18" s="54"/>
      <c r="D18" s="55"/>
      <c r="E18" s="55"/>
      <c r="G18" s="55"/>
      <c r="H18" s="55"/>
      <c r="I18" s="56"/>
    </row>
    <row r="19" spans="2:9" ht="17.25" customHeight="1">
      <c r="B19" s="1"/>
      <c r="C19" s="54"/>
      <c r="D19" s="55"/>
      <c r="E19" s="55"/>
      <c r="G19" s="55"/>
      <c r="H19" s="55"/>
      <c r="I19" s="56"/>
    </row>
    <row r="20" spans="2:9" ht="17.25" customHeight="1">
      <c r="B20" s="1"/>
      <c r="C20" s="54"/>
      <c r="D20" s="55"/>
      <c r="E20" s="55"/>
      <c r="G20" s="55"/>
      <c r="H20" s="55"/>
      <c r="I20" s="56"/>
    </row>
    <row r="21" spans="2:9" ht="17.25" customHeight="1">
      <c r="B21" s="1"/>
      <c r="C21" s="54"/>
      <c r="D21" s="55"/>
      <c r="E21" s="55"/>
      <c r="G21" s="55"/>
      <c r="H21" s="55"/>
      <c r="I21" s="56"/>
    </row>
    <row r="22" spans="2:9" ht="17.25" customHeight="1">
      <c r="B22" s="1"/>
      <c r="C22" s="54"/>
      <c r="D22" s="55"/>
      <c r="E22" s="55"/>
      <c r="G22" s="55"/>
      <c r="H22" s="55"/>
      <c r="I22" s="56"/>
    </row>
    <row r="23" spans="2:9" ht="17.25" customHeight="1">
      <c r="B23" s="1"/>
      <c r="C23" s="54"/>
      <c r="D23" s="55"/>
      <c r="E23" s="55"/>
      <c r="G23" s="55"/>
      <c r="H23" s="55"/>
      <c r="I23" s="56"/>
    </row>
    <row r="24" spans="2:9" ht="17.25" customHeight="1">
      <c r="B24" s="1"/>
      <c r="C24" s="54"/>
      <c r="D24" s="55"/>
      <c r="E24" s="55"/>
      <c r="G24" s="55"/>
      <c r="H24" s="55"/>
      <c r="I24" s="56"/>
    </row>
    <row r="25" spans="2:9" ht="17.25" customHeight="1">
      <c r="B25" s="1"/>
      <c r="C25" s="54"/>
      <c r="D25" s="55"/>
      <c r="E25" s="55"/>
      <c r="G25" s="55"/>
      <c r="H25" s="55"/>
      <c r="I25" s="56"/>
    </row>
    <row r="26" spans="2:9" ht="17.25" customHeight="1">
      <c r="B26" s="1"/>
      <c r="C26" s="54"/>
      <c r="D26" s="55"/>
      <c r="E26" s="55"/>
      <c r="G26" s="55"/>
      <c r="H26" s="55"/>
      <c r="I26" s="56"/>
    </row>
    <row r="27" spans="2:9" ht="17.25" customHeight="1">
      <c r="B27" s="1"/>
      <c r="C27" s="54"/>
      <c r="D27" s="55"/>
      <c r="E27" s="55"/>
      <c r="G27" s="55"/>
      <c r="H27" s="55"/>
      <c r="I27" s="56"/>
    </row>
    <row r="28" spans="2:9" ht="17.25" customHeight="1">
      <c r="B28" s="1"/>
      <c r="C28" s="54"/>
      <c r="D28" s="55"/>
      <c r="E28" s="55"/>
      <c r="G28" s="55"/>
      <c r="H28" s="55"/>
      <c r="I28" s="56"/>
    </row>
    <row r="29" spans="2:9" ht="17.25" customHeight="1">
      <c r="B29" s="1"/>
      <c r="C29" s="54"/>
      <c r="D29" s="55"/>
      <c r="E29" s="55"/>
      <c r="G29" s="55"/>
      <c r="H29" s="55"/>
      <c r="I29" s="56"/>
    </row>
    <row r="30" spans="2:9" ht="17.25" customHeight="1">
      <c r="B30" s="1"/>
      <c r="C30" s="54"/>
      <c r="D30" s="55"/>
      <c r="E30" s="55"/>
      <c r="G30" s="55"/>
      <c r="H30" s="55"/>
      <c r="I30" s="56"/>
    </row>
    <row r="31" spans="2:9" ht="17.25" customHeight="1">
      <c r="B31" s="1"/>
      <c r="C31" s="54"/>
      <c r="D31" s="55"/>
      <c r="E31" s="55"/>
      <c r="G31" s="55"/>
      <c r="H31" s="55"/>
      <c r="I31" s="56"/>
    </row>
    <row r="32" spans="2:9" ht="17.25" customHeight="1">
      <c r="B32" s="1"/>
      <c r="C32" s="54"/>
      <c r="D32" s="55"/>
      <c r="E32" s="55"/>
      <c r="G32" s="55"/>
      <c r="H32" s="55"/>
      <c r="I32" s="56"/>
    </row>
    <row r="33" spans="1:13" ht="17.25" customHeight="1">
      <c r="B33" s="1"/>
      <c r="C33" s="54"/>
      <c r="D33" s="55"/>
      <c r="E33" s="55"/>
      <c r="G33" s="55"/>
      <c r="H33" s="55"/>
      <c r="I33" s="56"/>
    </row>
    <row r="34" spans="1:13" ht="17.25" customHeight="1">
      <c r="B34" s="1"/>
      <c r="C34" s="54"/>
      <c r="D34" s="55"/>
      <c r="E34" s="55"/>
      <c r="G34" s="55"/>
      <c r="H34" s="55"/>
      <c r="I34" s="56"/>
    </row>
    <row r="35" spans="1:13" ht="17.25" customHeight="1">
      <c r="B35" s="1"/>
      <c r="C35" s="54"/>
      <c r="D35" s="55"/>
      <c r="E35" s="55"/>
      <c r="G35" s="55"/>
      <c r="H35" s="55"/>
      <c r="I35" s="56"/>
    </row>
    <row r="36" spans="1:13" ht="17.25" customHeight="1">
      <c r="B36" s="1"/>
      <c r="C36" s="54"/>
      <c r="D36" s="55"/>
      <c r="E36" s="55"/>
      <c r="G36" s="55"/>
      <c r="H36" s="55"/>
      <c r="I36" s="56"/>
    </row>
    <row r="37" spans="1:13" ht="17.25" customHeight="1">
      <c r="B37" s="1"/>
      <c r="C37" s="54"/>
      <c r="D37" s="55"/>
      <c r="E37" s="55"/>
      <c r="G37" s="55"/>
      <c r="H37" s="55"/>
      <c r="I37" s="56"/>
    </row>
    <row r="38" spans="1:13" ht="17.25" customHeight="1">
      <c r="B38" s="1"/>
      <c r="C38" s="54"/>
      <c r="D38" s="55"/>
      <c r="E38" s="55"/>
      <c r="G38" s="55"/>
      <c r="H38" s="55"/>
      <c r="I38" s="56"/>
    </row>
    <row r="39" spans="1:13" ht="17.25" customHeight="1">
      <c r="A39" s="59" t="s">
        <v>64</v>
      </c>
      <c r="B39" s="59"/>
      <c r="C39" s="59"/>
      <c r="D39" s="59"/>
      <c r="E39" s="59"/>
      <c r="F39" s="59"/>
      <c r="G39" s="59"/>
      <c r="H39" s="59"/>
      <c r="I39" s="59"/>
      <c r="J39" s="59"/>
      <c r="K39" s="60"/>
      <c r="L39" s="59"/>
    </row>
    <row r="40" spans="1:13" ht="17.25" customHeight="1">
      <c r="A40" s="59" t="s">
        <v>0</v>
      </c>
      <c r="B40" s="59"/>
      <c r="C40" s="59"/>
      <c r="D40" s="59"/>
      <c r="E40" s="59"/>
      <c r="F40" s="59"/>
      <c r="G40" s="59"/>
      <c r="H40" s="59"/>
      <c r="I40" s="59"/>
      <c r="J40" s="59"/>
      <c r="K40" s="60"/>
      <c r="L40" s="59"/>
    </row>
    <row r="41" spans="1:13" ht="17.25" customHeight="1">
      <c r="A41" s="57" t="s">
        <v>66</v>
      </c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57"/>
    </row>
    <row r="42" spans="1:13" s="1" customFormat="1" ht="17.25" customHeight="1">
      <c r="A42" s="8" t="s">
        <v>1</v>
      </c>
      <c r="B42" s="8" t="s">
        <v>2</v>
      </c>
      <c r="C42" s="9" t="s">
        <v>3</v>
      </c>
      <c r="D42" s="10" t="s">
        <v>4</v>
      </c>
      <c r="E42" s="10" t="s">
        <v>5</v>
      </c>
      <c r="F42" s="8" t="s">
        <v>7</v>
      </c>
      <c r="G42" s="10" t="s">
        <v>6</v>
      </c>
      <c r="H42" s="10" t="s">
        <v>56</v>
      </c>
      <c r="I42" s="31" t="s">
        <v>8</v>
      </c>
      <c r="J42" s="11" t="s">
        <v>60</v>
      </c>
      <c r="K42" s="32" t="s">
        <v>9</v>
      </c>
      <c r="L42" s="8" t="s">
        <v>58</v>
      </c>
      <c r="M42" s="49" t="s">
        <v>10</v>
      </c>
    </row>
    <row r="43" spans="1:13" s="1" customFormat="1" ht="17.25" customHeight="1">
      <c r="A43" s="12"/>
      <c r="B43" s="12"/>
      <c r="C43" s="13" t="s">
        <v>11</v>
      </c>
      <c r="D43" s="14" t="s">
        <v>12</v>
      </c>
      <c r="E43" s="14" t="s">
        <v>13</v>
      </c>
      <c r="F43" s="12"/>
      <c r="G43" s="14" t="s">
        <v>14</v>
      </c>
      <c r="H43" s="14" t="s">
        <v>57</v>
      </c>
      <c r="I43" s="33" t="s">
        <v>15</v>
      </c>
      <c r="J43" s="15" t="s">
        <v>59</v>
      </c>
      <c r="K43" s="34"/>
      <c r="L43" s="12"/>
      <c r="M43" s="50"/>
    </row>
    <row r="44" spans="1:13" ht="17.25" customHeight="1">
      <c r="A44" s="16">
        <v>1</v>
      </c>
      <c r="B44" s="17" t="s">
        <v>68</v>
      </c>
      <c r="C44" s="21">
        <v>61960</v>
      </c>
      <c r="D44" s="19" t="s">
        <v>54</v>
      </c>
      <c r="E44" s="19" t="s">
        <v>26</v>
      </c>
      <c r="F44" s="20" t="s">
        <v>17</v>
      </c>
      <c r="G44" s="19">
        <f t="shared" ref="G44:G48" si="2">C44</f>
        <v>61960</v>
      </c>
      <c r="H44" s="19">
        <f>C44</f>
        <v>61960</v>
      </c>
      <c r="I44" s="48" t="s">
        <v>53</v>
      </c>
      <c r="J44" s="20" t="s">
        <v>69</v>
      </c>
      <c r="K44" s="36">
        <v>66119511830</v>
      </c>
      <c r="L44" s="37">
        <v>45231</v>
      </c>
      <c r="M44" s="37">
        <v>45238</v>
      </c>
    </row>
    <row r="45" spans="1:13" ht="17.25" customHeight="1">
      <c r="A45" s="16">
        <v>2</v>
      </c>
      <c r="B45" s="17" t="s">
        <v>37</v>
      </c>
      <c r="C45" s="21">
        <v>2722</v>
      </c>
      <c r="D45" s="19" t="s">
        <v>54</v>
      </c>
      <c r="E45" s="19" t="s">
        <v>26</v>
      </c>
      <c r="F45" s="20" t="s">
        <v>17</v>
      </c>
      <c r="G45" s="19">
        <f t="shared" si="2"/>
        <v>2722</v>
      </c>
      <c r="H45" s="19">
        <f>C45</f>
        <v>2722</v>
      </c>
      <c r="I45" s="48" t="s">
        <v>31</v>
      </c>
      <c r="J45" s="20" t="s">
        <v>30</v>
      </c>
      <c r="K45" s="36">
        <v>65127082897</v>
      </c>
      <c r="L45" s="37">
        <v>45232</v>
      </c>
      <c r="M45" s="37">
        <v>45235</v>
      </c>
    </row>
    <row r="46" spans="1:13" ht="17.25" customHeight="1">
      <c r="A46" s="16">
        <v>3</v>
      </c>
      <c r="B46" s="17" t="s">
        <v>70</v>
      </c>
      <c r="C46" s="21">
        <v>7700</v>
      </c>
      <c r="D46" s="19" t="s">
        <v>54</v>
      </c>
      <c r="E46" s="19" t="s">
        <v>26</v>
      </c>
      <c r="F46" s="20" t="s">
        <v>17</v>
      </c>
      <c r="G46" s="19">
        <f t="shared" si="2"/>
        <v>7700</v>
      </c>
      <c r="H46" s="19">
        <f t="shared" ref="H46:H57" si="3">C46</f>
        <v>7700</v>
      </c>
      <c r="I46" s="48">
        <v>3849900278264</v>
      </c>
      <c r="J46" s="20" t="s">
        <v>71</v>
      </c>
      <c r="K46" s="36">
        <v>66129020499</v>
      </c>
      <c r="L46" s="37">
        <v>45233</v>
      </c>
      <c r="M46" s="37">
        <v>45236</v>
      </c>
    </row>
    <row r="47" spans="1:13" ht="17.25" customHeight="1">
      <c r="A47" s="16">
        <v>4</v>
      </c>
      <c r="B47" s="29" t="s">
        <v>32</v>
      </c>
      <c r="C47" s="18">
        <v>28000</v>
      </c>
      <c r="D47" s="19" t="s">
        <v>54</v>
      </c>
      <c r="E47" s="19" t="s">
        <v>26</v>
      </c>
      <c r="F47" s="20" t="s">
        <v>17</v>
      </c>
      <c r="G47" s="19">
        <f t="shared" si="2"/>
        <v>28000</v>
      </c>
      <c r="H47" s="19">
        <f t="shared" si="3"/>
        <v>28000</v>
      </c>
      <c r="I47" s="48" t="s">
        <v>34</v>
      </c>
      <c r="J47" s="20" t="s">
        <v>33</v>
      </c>
      <c r="K47" s="36">
        <v>66129020731</v>
      </c>
      <c r="L47" s="37">
        <v>45236</v>
      </c>
      <c r="M47" s="37">
        <v>45239</v>
      </c>
    </row>
    <row r="48" spans="1:13" ht="17.25" customHeight="1">
      <c r="A48" s="16">
        <v>5</v>
      </c>
      <c r="B48" s="44" t="s">
        <v>75</v>
      </c>
      <c r="C48" s="21">
        <v>49800</v>
      </c>
      <c r="D48" s="19" t="s">
        <v>54</v>
      </c>
      <c r="E48" s="19" t="s">
        <v>22</v>
      </c>
      <c r="F48" s="20" t="s">
        <v>17</v>
      </c>
      <c r="G48" s="19">
        <f t="shared" si="2"/>
        <v>49800</v>
      </c>
      <c r="H48" s="19">
        <f t="shared" si="3"/>
        <v>49800</v>
      </c>
      <c r="I48" s="48">
        <v>3849900050760</v>
      </c>
      <c r="J48" s="20" t="s">
        <v>76</v>
      </c>
      <c r="K48" s="36">
        <v>67019138313</v>
      </c>
      <c r="L48" s="37">
        <v>45236</v>
      </c>
      <c r="M48" s="37">
        <v>45240</v>
      </c>
    </row>
    <row r="49" spans="1:13" ht="17.25" customHeight="1">
      <c r="A49" s="16">
        <v>6</v>
      </c>
      <c r="B49" s="17" t="s">
        <v>44</v>
      </c>
      <c r="C49" s="21">
        <v>30600</v>
      </c>
      <c r="D49" s="19" t="s">
        <v>54</v>
      </c>
      <c r="E49" s="19" t="s">
        <v>22</v>
      </c>
      <c r="F49" s="20" t="s">
        <v>17</v>
      </c>
      <c r="G49" s="19">
        <f t="shared" ref="G49:G50" si="4">C49</f>
        <v>30600</v>
      </c>
      <c r="H49" s="19">
        <f>C49</f>
        <v>30600</v>
      </c>
      <c r="I49" s="48">
        <v>3840100387052</v>
      </c>
      <c r="J49" s="2" t="s">
        <v>52</v>
      </c>
      <c r="K49" s="36"/>
      <c r="L49" s="37">
        <v>45243</v>
      </c>
      <c r="M49" s="37">
        <v>45330</v>
      </c>
    </row>
    <row r="50" spans="1:13" ht="17.25" customHeight="1">
      <c r="A50" s="16">
        <v>7</v>
      </c>
      <c r="B50" s="29" t="s">
        <v>72</v>
      </c>
      <c r="C50" s="21">
        <v>2250</v>
      </c>
      <c r="D50" s="19" t="s">
        <v>54</v>
      </c>
      <c r="E50" s="19" t="s">
        <v>22</v>
      </c>
      <c r="F50" s="20" t="s">
        <v>17</v>
      </c>
      <c r="G50" s="19">
        <f t="shared" si="4"/>
        <v>2250</v>
      </c>
      <c r="H50" s="19">
        <f t="shared" ref="H50" si="5">C50</f>
        <v>2250</v>
      </c>
      <c r="I50" s="48" t="s">
        <v>24</v>
      </c>
      <c r="J50" s="20" t="s">
        <v>23</v>
      </c>
      <c r="K50" s="36"/>
      <c r="L50" s="37">
        <v>45244</v>
      </c>
      <c r="M50" s="37">
        <v>45247</v>
      </c>
    </row>
    <row r="51" spans="1:13" ht="17.25" customHeight="1">
      <c r="A51" s="16">
        <v>8</v>
      </c>
      <c r="B51" s="17" t="s">
        <v>37</v>
      </c>
      <c r="C51" s="21">
        <v>4342</v>
      </c>
      <c r="D51" s="19" t="s">
        <v>54</v>
      </c>
      <c r="E51" s="19" t="s">
        <v>26</v>
      </c>
      <c r="F51" s="20" t="s">
        <v>17</v>
      </c>
      <c r="G51" s="19">
        <f t="shared" ref="G51" si="6">C51</f>
        <v>4342</v>
      </c>
      <c r="H51" s="19">
        <f>C51</f>
        <v>4342</v>
      </c>
      <c r="I51" s="48" t="s">
        <v>31</v>
      </c>
      <c r="J51" s="20" t="s">
        <v>30</v>
      </c>
      <c r="K51" s="36"/>
      <c r="L51" s="37">
        <v>45245</v>
      </c>
      <c r="M51" s="37">
        <v>45248</v>
      </c>
    </row>
    <row r="52" spans="1:13" ht="17.25" customHeight="1">
      <c r="A52" s="16">
        <v>9</v>
      </c>
      <c r="B52" s="17" t="s">
        <v>73</v>
      </c>
      <c r="C52" s="21">
        <v>2570</v>
      </c>
      <c r="D52" s="19" t="s">
        <v>54</v>
      </c>
      <c r="E52" s="19" t="s">
        <v>26</v>
      </c>
      <c r="F52" s="20" t="s">
        <v>17</v>
      </c>
      <c r="G52" s="19">
        <f t="shared" ref="G52:G57" si="7">C52</f>
        <v>2570</v>
      </c>
      <c r="H52" s="19">
        <f t="shared" si="3"/>
        <v>2570</v>
      </c>
      <c r="I52" s="48" t="s">
        <v>31</v>
      </c>
      <c r="J52" s="20" t="s">
        <v>30</v>
      </c>
      <c r="K52" s="36"/>
      <c r="L52" s="37">
        <v>45246</v>
      </c>
      <c r="M52" s="37">
        <v>45247</v>
      </c>
    </row>
    <row r="53" spans="1:13" ht="17.25" customHeight="1">
      <c r="A53" s="16">
        <v>10</v>
      </c>
      <c r="B53" s="17" t="s">
        <v>74</v>
      </c>
      <c r="C53" s="21">
        <v>2460</v>
      </c>
      <c r="D53" s="19" t="s">
        <v>54</v>
      </c>
      <c r="E53" s="19" t="s">
        <v>26</v>
      </c>
      <c r="F53" s="20" t="s">
        <v>17</v>
      </c>
      <c r="G53" s="19">
        <f t="shared" si="7"/>
        <v>2460</v>
      </c>
      <c r="H53" s="19">
        <f>G53</f>
        <v>2460</v>
      </c>
      <c r="I53" s="48" t="s">
        <v>28</v>
      </c>
      <c r="J53" s="20" t="s">
        <v>27</v>
      </c>
      <c r="K53" s="36"/>
      <c r="L53" s="37">
        <v>45250</v>
      </c>
      <c r="M53" s="37">
        <v>45251</v>
      </c>
    </row>
    <row r="54" spans="1:13" ht="17.25" customHeight="1">
      <c r="A54" s="16">
        <v>11</v>
      </c>
      <c r="B54" s="17" t="s">
        <v>37</v>
      </c>
      <c r="C54" s="21">
        <v>6318</v>
      </c>
      <c r="D54" s="19" t="s">
        <v>54</v>
      </c>
      <c r="E54" s="19" t="s">
        <v>26</v>
      </c>
      <c r="F54" s="20" t="s">
        <v>17</v>
      </c>
      <c r="G54" s="19">
        <f t="shared" si="7"/>
        <v>6318</v>
      </c>
      <c r="H54" s="19">
        <f>C54</f>
        <v>6318</v>
      </c>
      <c r="I54" s="48" t="s">
        <v>31</v>
      </c>
      <c r="J54" s="20" t="s">
        <v>30</v>
      </c>
      <c r="K54" s="36">
        <v>67019133190</v>
      </c>
      <c r="L54" s="37">
        <v>45254</v>
      </c>
      <c r="M54" s="37">
        <v>45255</v>
      </c>
    </row>
    <row r="55" spans="1:13" ht="17.25" customHeight="1">
      <c r="A55" s="16">
        <v>12</v>
      </c>
      <c r="B55" s="17" t="s">
        <v>44</v>
      </c>
      <c r="C55" s="21">
        <v>800</v>
      </c>
      <c r="D55" s="19" t="s">
        <v>54</v>
      </c>
      <c r="E55" s="19" t="s">
        <v>22</v>
      </c>
      <c r="F55" s="20" t="s">
        <v>17</v>
      </c>
      <c r="G55" s="19">
        <f t="shared" si="7"/>
        <v>800</v>
      </c>
      <c r="H55" s="19">
        <f t="shared" si="3"/>
        <v>800</v>
      </c>
      <c r="I55" s="48">
        <v>3840100387052</v>
      </c>
      <c r="J55" s="2" t="s">
        <v>52</v>
      </c>
      <c r="K55" s="36"/>
      <c r="L55" s="37">
        <v>45254</v>
      </c>
      <c r="M55" s="37">
        <v>45247</v>
      </c>
    </row>
    <row r="56" spans="1:13" ht="17.25" customHeight="1">
      <c r="A56" s="16">
        <v>13</v>
      </c>
      <c r="B56" s="28" t="s">
        <v>45</v>
      </c>
      <c r="C56" s="21">
        <v>14000</v>
      </c>
      <c r="D56" s="19" t="s">
        <v>54</v>
      </c>
      <c r="E56" s="19" t="s">
        <v>26</v>
      </c>
      <c r="F56" s="20" t="s">
        <v>17</v>
      </c>
      <c r="G56" s="19">
        <f t="shared" si="7"/>
        <v>14000</v>
      </c>
      <c r="H56" s="19">
        <f t="shared" si="3"/>
        <v>14000</v>
      </c>
      <c r="I56" s="48" t="s">
        <v>34</v>
      </c>
      <c r="J56" s="20" t="s">
        <v>33</v>
      </c>
      <c r="K56" s="36">
        <v>67019160836</v>
      </c>
      <c r="L56" s="37">
        <v>45257</v>
      </c>
      <c r="M56" s="37">
        <v>45258</v>
      </c>
    </row>
    <row r="57" spans="1:13" ht="17.25" customHeight="1">
      <c r="A57" s="16">
        <v>14</v>
      </c>
      <c r="B57" s="17" t="s">
        <v>77</v>
      </c>
      <c r="C57" s="21">
        <v>1400</v>
      </c>
      <c r="D57" s="19" t="s">
        <v>54</v>
      </c>
      <c r="E57" s="19" t="s">
        <v>22</v>
      </c>
      <c r="F57" s="20" t="s">
        <v>17</v>
      </c>
      <c r="G57" s="19">
        <f t="shared" si="7"/>
        <v>1400</v>
      </c>
      <c r="H57" s="19">
        <f t="shared" si="3"/>
        <v>1400</v>
      </c>
      <c r="I57" s="48" t="s">
        <v>78</v>
      </c>
      <c r="J57" s="20" t="s">
        <v>79</v>
      </c>
      <c r="K57" s="36"/>
      <c r="L57" s="37">
        <v>45259</v>
      </c>
      <c r="M57" s="37">
        <v>45260</v>
      </c>
    </row>
    <row r="58" spans="1:13" ht="17.25" customHeight="1">
      <c r="A58" s="16"/>
      <c r="B58" s="17"/>
      <c r="C58" s="21"/>
      <c r="D58" s="19"/>
      <c r="E58" s="19"/>
      <c r="F58" s="20"/>
      <c r="G58" s="19"/>
      <c r="H58" s="19"/>
      <c r="I58" s="48"/>
      <c r="J58" s="20"/>
      <c r="K58" s="36"/>
      <c r="L58" s="37"/>
      <c r="M58" s="37"/>
    </row>
    <row r="59" spans="1:13" ht="17.25" customHeight="1">
      <c r="A59" s="24"/>
      <c r="B59" s="25" t="s">
        <v>46</v>
      </c>
      <c r="C59" s="26">
        <f>SUM(C44:C58)</f>
        <v>214922</v>
      </c>
      <c r="D59" s="27" t="s">
        <v>20</v>
      </c>
      <c r="E59" s="27"/>
      <c r="F59" s="25"/>
      <c r="G59" s="27"/>
      <c r="H59" s="27"/>
      <c r="I59" s="38"/>
      <c r="J59" s="25"/>
      <c r="K59" s="39"/>
      <c r="L59" s="24"/>
    </row>
    <row r="60" spans="1:13" ht="17.25" customHeight="1">
      <c r="B60" s="1"/>
      <c r="C60" s="54"/>
      <c r="D60" s="55"/>
      <c r="E60" s="55"/>
      <c r="G60" s="55"/>
      <c r="H60" s="55"/>
      <c r="I60" s="56"/>
    </row>
    <row r="61" spans="1:13" ht="17.25" customHeight="1">
      <c r="B61" s="1"/>
      <c r="C61" s="54"/>
      <c r="D61" s="55"/>
      <c r="E61" s="55"/>
      <c r="G61" s="55"/>
      <c r="H61" s="55"/>
      <c r="I61" s="56"/>
    </row>
    <row r="62" spans="1:13" ht="17.25" customHeight="1">
      <c r="B62" s="1"/>
      <c r="C62" s="54"/>
      <c r="D62" s="55"/>
      <c r="E62" s="55"/>
      <c r="G62" s="55"/>
      <c r="H62" s="55"/>
      <c r="I62" s="56"/>
    </row>
    <row r="63" spans="1:13" ht="17.25" customHeight="1">
      <c r="B63" s="1"/>
      <c r="C63" s="54"/>
      <c r="D63" s="55"/>
      <c r="E63" s="55"/>
      <c r="G63" s="55"/>
      <c r="H63" s="55"/>
      <c r="I63" s="56"/>
    </row>
    <row r="64" spans="1:13" ht="17.25" customHeight="1">
      <c r="B64" s="1"/>
      <c r="C64" s="54"/>
      <c r="D64" s="55"/>
      <c r="E64" s="55"/>
      <c r="G64" s="55"/>
      <c r="H64" s="55"/>
      <c r="I64" s="56"/>
    </row>
    <row r="65" spans="1:13" ht="17.25" customHeight="1">
      <c r="B65" s="1"/>
      <c r="C65" s="54"/>
      <c r="D65" s="55"/>
      <c r="E65" s="55"/>
      <c r="G65" s="55"/>
      <c r="H65" s="55"/>
      <c r="I65" s="56"/>
    </row>
    <row r="66" spans="1:13" ht="17.25" customHeight="1">
      <c r="B66" s="1"/>
      <c r="C66" s="54"/>
      <c r="D66" s="55"/>
      <c r="E66" s="55"/>
      <c r="G66" s="55"/>
      <c r="H66" s="55"/>
      <c r="I66" s="56"/>
    </row>
    <row r="67" spans="1:13" ht="17.25" customHeight="1">
      <c r="B67" s="1"/>
      <c r="C67" s="54"/>
      <c r="D67" s="55"/>
      <c r="E67" s="55"/>
      <c r="G67" s="55"/>
      <c r="H67" s="55"/>
      <c r="I67" s="56"/>
    </row>
    <row r="68" spans="1:13" ht="17.25" customHeight="1">
      <c r="B68" s="1"/>
      <c r="C68" s="54"/>
      <c r="D68" s="55"/>
      <c r="E68" s="55"/>
      <c r="G68" s="55"/>
      <c r="H68" s="55"/>
      <c r="I68" s="56"/>
    </row>
    <row r="69" spans="1:13" ht="17.25" customHeight="1">
      <c r="B69" s="1"/>
      <c r="C69" s="54"/>
      <c r="D69" s="55"/>
      <c r="E69" s="55"/>
      <c r="G69" s="55"/>
      <c r="H69" s="55"/>
      <c r="I69" s="56"/>
    </row>
    <row r="70" spans="1:13" ht="17.25" customHeight="1">
      <c r="B70" s="1"/>
      <c r="C70" s="54"/>
      <c r="D70" s="55"/>
      <c r="E70" s="55"/>
      <c r="G70" s="55"/>
      <c r="H70" s="55"/>
      <c r="I70" s="56"/>
    </row>
    <row r="71" spans="1:13" ht="17.25" customHeight="1">
      <c r="B71" s="1"/>
      <c r="C71" s="54"/>
      <c r="D71" s="55"/>
      <c r="E71" s="55"/>
      <c r="G71" s="55"/>
      <c r="H71" s="55"/>
      <c r="I71" s="56"/>
    </row>
    <row r="72" spans="1:13" ht="17.25" customHeight="1">
      <c r="B72" s="1"/>
      <c r="C72" s="54"/>
      <c r="D72" s="55"/>
      <c r="E72" s="55"/>
      <c r="G72" s="55"/>
      <c r="H72" s="55"/>
      <c r="I72" s="56"/>
    </row>
    <row r="73" spans="1:13" ht="17.25" customHeight="1">
      <c r="B73" s="1"/>
      <c r="C73" s="54"/>
      <c r="D73" s="55"/>
      <c r="E73" s="55"/>
      <c r="G73" s="55"/>
      <c r="H73" s="55"/>
      <c r="I73" s="56"/>
    </row>
    <row r="74" spans="1:13" ht="17.25" customHeight="1">
      <c r="B74" s="1"/>
      <c r="C74" s="54"/>
      <c r="D74" s="55"/>
      <c r="E74" s="55"/>
      <c r="G74" s="55"/>
      <c r="H74" s="55"/>
      <c r="I74" s="56"/>
    </row>
    <row r="75" spans="1:13" ht="17.25" customHeight="1">
      <c r="B75" s="1"/>
      <c r="C75" s="54"/>
      <c r="D75" s="55"/>
      <c r="E75" s="55"/>
      <c r="G75" s="55"/>
      <c r="H75" s="55"/>
      <c r="I75" s="56"/>
    </row>
    <row r="76" spans="1:13" ht="17.25" customHeight="1">
      <c r="B76" s="1"/>
      <c r="C76" s="54"/>
      <c r="D76" s="55"/>
      <c r="E76" s="55"/>
      <c r="G76" s="55"/>
      <c r="H76" s="55"/>
      <c r="I76" s="56"/>
    </row>
    <row r="77" spans="1:13" ht="17.25" customHeight="1">
      <c r="A77" s="59" t="s">
        <v>64</v>
      </c>
      <c r="B77" s="59"/>
      <c r="C77" s="59"/>
      <c r="D77" s="59"/>
      <c r="E77" s="59"/>
      <c r="F77" s="59"/>
      <c r="G77" s="59"/>
      <c r="H77" s="59"/>
      <c r="I77" s="59"/>
      <c r="J77" s="59"/>
      <c r="K77" s="60"/>
      <c r="L77" s="59"/>
    </row>
    <row r="78" spans="1:13" ht="17.25" customHeight="1">
      <c r="A78" s="59" t="s">
        <v>0</v>
      </c>
      <c r="B78" s="59"/>
      <c r="C78" s="59"/>
      <c r="D78" s="59"/>
      <c r="E78" s="59"/>
      <c r="F78" s="59"/>
      <c r="G78" s="59"/>
      <c r="H78" s="59"/>
      <c r="I78" s="59"/>
      <c r="J78" s="59"/>
      <c r="K78" s="60"/>
      <c r="L78" s="59"/>
    </row>
    <row r="79" spans="1:13" ht="17.25" customHeight="1">
      <c r="A79" s="57" t="s">
        <v>80</v>
      </c>
      <c r="B79" s="57"/>
      <c r="C79" s="57"/>
      <c r="D79" s="57"/>
      <c r="E79" s="57"/>
      <c r="F79" s="57"/>
      <c r="G79" s="57"/>
      <c r="H79" s="57"/>
      <c r="I79" s="57"/>
      <c r="J79" s="57"/>
      <c r="K79" s="58"/>
      <c r="L79" s="57"/>
    </row>
    <row r="80" spans="1:13" s="1" customFormat="1" ht="17.25" customHeight="1">
      <c r="A80" s="8" t="s">
        <v>1</v>
      </c>
      <c r="B80" s="8" t="s">
        <v>2</v>
      </c>
      <c r="C80" s="9" t="s">
        <v>3</v>
      </c>
      <c r="D80" s="10" t="s">
        <v>4</v>
      </c>
      <c r="E80" s="10" t="s">
        <v>5</v>
      </c>
      <c r="F80" s="8" t="s">
        <v>7</v>
      </c>
      <c r="G80" s="10" t="s">
        <v>6</v>
      </c>
      <c r="H80" s="10" t="s">
        <v>56</v>
      </c>
      <c r="I80" s="31" t="s">
        <v>8</v>
      </c>
      <c r="J80" s="11" t="s">
        <v>60</v>
      </c>
      <c r="K80" s="32" t="s">
        <v>9</v>
      </c>
      <c r="L80" s="8" t="s">
        <v>58</v>
      </c>
      <c r="M80" s="49" t="s">
        <v>10</v>
      </c>
    </row>
    <row r="81" spans="1:13" s="1" customFormat="1" ht="17.25" customHeight="1">
      <c r="A81" s="12"/>
      <c r="B81" s="12"/>
      <c r="C81" s="13" t="s">
        <v>11</v>
      </c>
      <c r="D81" s="14" t="s">
        <v>12</v>
      </c>
      <c r="E81" s="14" t="s">
        <v>13</v>
      </c>
      <c r="F81" s="12"/>
      <c r="G81" s="14" t="s">
        <v>14</v>
      </c>
      <c r="H81" s="14" t="s">
        <v>57</v>
      </c>
      <c r="I81" s="33" t="s">
        <v>15</v>
      </c>
      <c r="J81" s="15" t="s">
        <v>59</v>
      </c>
      <c r="K81" s="34"/>
      <c r="L81" s="12"/>
      <c r="M81" s="50"/>
    </row>
    <row r="82" spans="1:13" ht="17.25" customHeight="1">
      <c r="A82" s="16">
        <v>1</v>
      </c>
      <c r="B82" s="17" t="s">
        <v>51</v>
      </c>
      <c r="C82" s="18">
        <v>52624</v>
      </c>
      <c r="D82" s="19" t="s">
        <v>54</v>
      </c>
      <c r="E82" s="19" t="s">
        <v>22</v>
      </c>
      <c r="F82" s="20" t="s">
        <v>17</v>
      </c>
      <c r="G82" s="51">
        <f>C82</f>
        <v>52624</v>
      </c>
      <c r="H82" s="51">
        <f>C82</f>
        <v>52624</v>
      </c>
      <c r="I82" s="47">
        <v>3800900433610</v>
      </c>
      <c r="J82" s="20" t="s">
        <v>19</v>
      </c>
      <c r="K82" s="36">
        <v>67019056584</v>
      </c>
      <c r="L82" s="37">
        <v>45264</v>
      </c>
      <c r="M82" s="37">
        <v>45275</v>
      </c>
    </row>
    <row r="83" spans="1:13" ht="17.25" customHeight="1">
      <c r="A83" s="16">
        <v>2</v>
      </c>
      <c r="B83" s="22" t="s">
        <v>83</v>
      </c>
      <c r="C83" s="21">
        <v>6130</v>
      </c>
      <c r="D83" s="19" t="s">
        <v>54</v>
      </c>
      <c r="E83" s="19" t="s">
        <v>22</v>
      </c>
      <c r="F83" s="20" t="s">
        <v>17</v>
      </c>
      <c r="G83" s="19">
        <f t="shared" ref="G83:G93" si="8">C83</f>
        <v>6130</v>
      </c>
      <c r="H83" s="51">
        <f t="shared" ref="H83:H93" si="9">C83</f>
        <v>6130</v>
      </c>
      <c r="I83" s="48">
        <v>36502000204903</v>
      </c>
      <c r="J83" s="20" t="s">
        <v>82</v>
      </c>
      <c r="K83" s="36">
        <v>67019016111</v>
      </c>
      <c r="L83" s="37">
        <v>45266</v>
      </c>
      <c r="M83" s="37">
        <v>45273</v>
      </c>
    </row>
    <row r="84" spans="1:13" ht="17.25" customHeight="1">
      <c r="A84" s="16">
        <v>3</v>
      </c>
      <c r="B84" s="22" t="s">
        <v>29</v>
      </c>
      <c r="C84" s="18">
        <v>25515</v>
      </c>
      <c r="D84" s="19" t="s">
        <v>54</v>
      </c>
      <c r="E84" s="19" t="s">
        <v>26</v>
      </c>
      <c r="F84" s="20" t="s">
        <v>17</v>
      </c>
      <c r="G84" s="19">
        <f t="shared" ref="G84:G85" si="10">C84</f>
        <v>25515</v>
      </c>
      <c r="H84" s="51">
        <f t="shared" si="9"/>
        <v>25515</v>
      </c>
      <c r="I84" s="48" t="s">
        <v>31</v>
      </c>
      <c r="J84" s="20" t="s">
        <v>30</v>
      </c>
      <c r="K84" s="36">
        <v>67019127531</v>
      </c>
      <c r="L84" s="37">
        <v>45267</v>
      </c>
      <c r="M84" s="37">
        <v>44907</v>
      </c>
    </row>
    <row r="85" spans="1:13" ht="17.25" customHeight="1">
      <c r="A85" s="16">
        <v>4</v>
      </c>
      <c r="B85" s="22" t="s">
        <v>81</v>
      </c>
      <c r="C85" s="21">
        <v>23780</v>
      </c>
      <c r="D85" s="19" t="s">
        <v>54</v>
      </c>
      <c r="E85" s="19" t="s">
        <v>22</v>
      </c>
      <c r="F85" s="20" t="s">
        <v>17</v>
      </c>
      <c r="G85" s="19">
        <f t="shared" si="10"/>
        <v>23780</v>
      </c>
      <c r="H85" s="51">
        <f t="shared" ref="H85" si="11">C85</f>
        <v>23780</v>
      </c>
      <c r="I85" s="48">
        <v>36502000204903</v>
      </c>
      <c r="J85" s="20" t="s">
        <v>82</v>
      </c>
      <c r="K85" s="36">
        <v>67019017792</v>
      </c>
      <c r="L85" s="37">
        <v>45272</v>
      </c>
      <c r="M85" s="37">
        <v>45279</v>
      </c>
    </row>
    <row r="86" spans="1:13" ht="17.25" customHeight="1">
      <c r="A86" s="16">
        <v>5</v>
      </c>
      <c r="B86" s="17" t="s">
        <v>37</v>
      </c>
      <c r="C86" s="21">
        <v>24125</v>
      </c>
      <c r="D86" s="19" t="s">
        <v>54</v>
      </c>
      <c r="E86" s="19" t="s">
        <v>26</v>
      </c>
      <c r="F86" s="20" t="s">
        <v>17</v>
      </c>
      <c r="G86" s="19">
        <f t="shared" si="8"/>
        <v>24125</v>
      </c>
      <c r="H86" s="51">
        <f t="shared" si="9"/>
        <v>24125</v>
      </c>
      <c r="I86" s="48" t="s">
        <v>31</v>
      </c>
      <c r="J86" s="20" t="s">
        <v>30</v>
      </c>
      <c r="K86" s="36">
        <v>67019133696</v>
      </c>
      <c r="L86" s="37">
        <v>45279</v>
      </c>
      <c r="M86" s="37">
        <v>44917</v>
      </c>
    </row>
    <row r="87" spans="1:13" ht="17.25" customHeight="1">
      <c r="A87" s="16">
        <v>6</v>
      </c>
      <c r="B87" s="17" t="s">
        <v>38</v>
      </c>
      <c r="C87" s="18">
        <v>2890</v>
      </c>
      <c r="D87" s="19" t="s">
        <v>54</v>
      </c>
      <c r="E87" s="19" t="s">
        <v>26</v>
      </c>
      <c r="F87" s="20" t="s">
        <v>17</v>
      </c>
      <c r="G87" s="19">
        <f t="shared" si="8"/>
        <v>2890</v>
      </c>
      <c r="H87" s="51">
        <f t="shared" si="9"/>
        <v>2890</v>
      </c>
      <c r="I87" s="35">
        <v>1849900003951</v>
      </c>
      <c r="J87" s="20" t="s">
        <v>39</v>
      </c>
      <c r="K87" s="36"/>
      <c r="L87" s="37">
        <v>45274</v>
      </c>
      <c r="M87" s="37">
        <v>44910</v>
      </c>
    </row>
    <row r="88" spans="1:13" ht="17.25" customHeight="1">
      <c r="A88" s="16">
        <v>7</v>
      </c>
      <c r="B88" s="30" t="s">
        <v>81</v>
      </c>
      <c r="C88" s="21">
        <v>20720</v>
      </c>
      <c r="D88" s="19" t="s">
        <v>54</v>
      </c>
      <c r="E88" s="19" t="s">
        <v>22</v>
      </c>
      <c r="F88" s="20" t="s">
        <v>17</v>
      </c>
      <c r="G88" s="19">
        <f t="shared" si="8"/>
        <v>20720</v>
      </c>
      <c r="H88" s="51">
        <f t="shared" si="9"/>
        <v>20720</v>
      </c>
      <c r="I88" s="48">
        <v>36502000204903</v>
      </c>
      <c r="J88" s="20" t="s">
        <v>82</v>
      </c>
      <c r="K88" s="36">
        <v>67019159534</v>
      </c>
      <c r="L88" s="37">
        <v>45275</v>
      </c>
      <c r="M88" s="37">
        <v>45286</v>
      </c>
    </row>
    <row r="89" spans="1:13" ht="17.25" customHeight="1">
      <c r="A89" s="16">
        <v>8</v>
      </c>
      <c r="B89" s="17" t="s">
        <v>51</v>
      </c>
      <c r="C89" s="18">
        <v>359370</v>
      </c>
      <c r="D89" s="19" t="s">
        <v>54</v>
      </c>
      <c r="E89" s="19" t="s">
        <v>22</v>
      </c>
      <c r="F89" s="20" t="s">
        <v>17</v>
      </c>
      <c r="G89" s="51">
        <f>C89</f>
        <v>359370</v>
      </c>
      <c r="H89" s="51">
        <f>C89</f>
        <v>359370</v>
      </c>
      <c r="I89" s="47">
        <v>3800900433610</v>
      </c>
      <c r="J89" s="20" t="s">
        <v>19</v>
      </c>
      <c r="K89" s="36">
        <v>67039231902</v>
      </c>
      <c r="L89" s="37">
        <v>45281</v>
      </c>
      <c r="M89" s="37">
        <v>45363</v>
      </c>
    </row>
    <row r="90" spans="1:13" ht="17.25" customHeight="1">
      <c r="A90" s="16">
        <v>9</v>
      </c>
      <c r="B90" s="30" t="s">
        <v>81</v>
      </c>
      <c r="C90" s="21">
        <v>2370</v>
      </c>
      <c r="D90" s="19" t="s">
        <v>54</v>
      </c>
      <c r="E90" s="19" t="s">
        <v>22</v>
      </c>
      <c r="F90" s="20" t="s">
        <v>17</v>
      </c>
      <c r="G90" s="19">
        <f t="shared" si="8"/>
        <v>2370</v>
      </c>
      <c r="H90" s="51">
        <f t="shared" si="9"/>
        <v>2370</v>
      </c>
      <c r="I90" s="48">
        <v>36502000204903</v>
      </c>
      <c r="J90" s="20" t="s">
        <v>82</v>
      </c>
      <c r="K90" s="36"/>
      <c r="L90" s="37">
        <v>45278</v>
      </c>
      <c r="M90" s="37">
        <v>45282</v>
      </c>
    </row>
    <row r="91" spans="1:13" ht="17.25" customHeight="1">
      <c r="A91" s="16">
        <v>10</v>
      </c>
      <c r="B91" s="17" t="s">
        <v>84</v>
      </c>
      <c r="C91" s="21">
        <v>7899</v>
      </c>
      <c r="D91" s="19" t="s">
        <v>54</v>
      </c>
      <c r="E91" s="19" t="s">
        <v>26</v>
      </c>
      <c r="F91" s="20" t="s">
        <v>17</v>
      </c>
      <c r="G91" s="19">
        <f t="shared" si="8"/>
        <v>7899</v>
      </c>
      <c r="H91" s="51">
        <f t="shared" si="9"/>
        <v>7899</v>
      </c>
      <c r="I91" s="48" t="s">
        <v>31</v>
      </c>
      <c r="J91" s="20" t="s">
        <v>30</v>
      </c>
      <c r="K91" s="36">
        <v>67019133696</v>
      </c>
      <c r="L91" s="37">
        <v>45279</v>
      </c>
      <c r="M91" s="37">
        <v>45282</v>
      </c>
    </row>
    <row r="92" spans="1:13" ht="17.25" customHeight="1">
      <c r="A92" s="16">
        <v>11</v>
      </c>
      <c r="B92" s="17" t="s">
        <v>36</v>
      </c>
      <c r="C92" s="21">
        <v>7983</v>
      </c>
      <c r="D92" s="19" t="s">
        <v>54</v>
      </c>
      <c r="E92" s="19" t="s">
        <v>26</v>
      </c>
      <c r="F92" s="20" t="s">
        <v>17</v>
      </c>
      <c r="G92" s="19">
        <f t="shared" si="8"/>
        <v>7983</v>
      </c>
      <c r="H92" s="51">
        <f t="shared" si="9"/>
        <v>7983</v>
      </c>
      <c r="I92" s="48" t="s">
        <v>31</v>
      </c>
      <c r="J92" s="20" t="s">
        <v>30</v>
      </c>
      <c r="K92" s="36">
        <v>67019140587</v>
      </c>
      <c r="L92" s="37">
        <v>45280</v>
      </c>
      <c r="M92" s="37">
        <v>45285</v>
      </c>
    </row>
    <row r="93" spans="1:13" ht="17.25" customHeight="1">
      <c r="A93" s="16">
        <v>12</v>
      </c>
      <c r="B93" s="17" t="s">
        <v>85</v>
      </c>
      <c r="C93" s="21">
        <v>9238</v>
      </c>
      <c r="D93" s="19" t="s">
        <v>54</v>
      </c>
      <c r="E93" s="19" t="s">
        <v>26</v>
      </c>
      <c r="F93" s="20" t="s">
        <v>17</v>
      </c>
      <c r="G93" s="19">
        <f t="shared" si="8"/>
        <v>9238</v>
      </c>
      <c r="H93" s="51">
        <f t="shared" si="9"/>
        <v>9238</v>
      </c>
      <c r="I93" s="48" t="s">
        <v>31</v>
      </c>
      <c r="J93" s="20" t="s">
        <v>30</v>
      </c>
      <c r="K93" s="36">
        <v>67019140910</v>
      </c>
      <c r="L93" s="37">
        <v>45281</v>
      </c>
      <c r="M93" s="37">
        <v>45286</v>
      </c>
    </row>
    <row r="94" spans="1:13" ht="17.25" customHeight="1">
      <c r="A94" s="16"/>
      <c r="B94" s="30"/>
      <c r="C94" s="18"/>
      <c r="D94" s="19"/>
      <c r="E94" s="19"/>
      <c r="F94" s="20"/>
      <c r="G94" s="19"/>
      <c r="H94" s="19"/>
      <c r="I94" s="48"/>
      <c r="J94" s="20"/>
      <c r="K94" s="36"/>
      <c r="L94" s="37"/>
      <c r="M94" s="37"/>
    </row>
    <row r="95" spans="1:13" ht="17.25" customHeight="1">
      <c r="A95" s="16"/>
      <c r="B95" s="17"/>
      <c r="C95" s="21"/>
      <c r="D95" s="19"/>
      <c r="E95" s="19"/>
      <c r="F95" s="20"/>
      <c r="G95" s="19"/>
      <c r="H95" s="19"/>
      <c r="I95" s="35"/>
      <c r="J95" s="20"/>
      <c r="K95" s="36"/>
      <c r="L95" s="37"/>
      <c r="M95" s="37"/>
    </row>
    <row r="96" spans="1:13" ht="17.25" customHeight="1">
      <c r="A96" s="16"/>
      <c r="B96" s="17"/>
      <c r="C96" s="18"/>
      <c r="D96" s="19"/>
      <c r="E96" s="19"/>
      <c r="F96" s="20"/>
      <c r="G96" s="19"/>
      <c r="H96" s="19"/>
      <c r="I96" s="35"/>
      <c r="J96" s="20"/>
      <c r="K96" s="36"/>
      <c r="L96" s="37"/>
      <c r="M96" s="42"/>
    </row>
    <row r="97" spans="1:12" ht="17.25" customHeight="1">
      <c r="A97" s="24"/>
      <c r="B97" s="25" t="s">
        <v>55</v>
      </c>
      <c r="C97" s="26">
        <f>SUM(C82:C96)</f>
        <v>542644</v>
      </c>
      <c r="D97" s="27" t="s">
        <v>20</v>
      </c>
      <c r="E97" s="27"/>
      <c r="F97" s="25"/>
      <c r="G97" s="27"/>
      <c r="H97" s="27"/>
      <c r="I97" s="38"/>
      <c r="J97" s="25"/>
      <c r="K97" s="39"/>
      <c r="L97" s="24"/>
    </row>
    <row r="98" spans="1:12" ht="17.25" customHeight="1">
      <c r="B98" s="1"/>
      <c r="C98" s="54"/>
      <c r="D98" s="55"/>
      <c r="E98" s="55"/>
      <c r="G98" s="55"/>
      <c r="H98" s="55"/>
      <c r="I98" s="56"/>
    </row>
    <row r="99" spans="1:12" ht="17.25" customHeight="1">
      <c r="B99" s="1"/>
      <c r="C99" s="54"/>
      <c r="D99" s="55"/>
      <c r="E99" s="55"/>
      <c r="G99" s="55"/>
      <c r="H99" s="55"/>
      <c r="I99" s="56"/>
    </row>
    <row r="100" spans="1:12" ht="17.25" customHeight="1">
      <c r="B100" s="1"/>
      <c r="C100" s="54"/>
      <c r="D100" s="55"/>
      <c r="E100" s="55"/>
      <c r="G100" s="55"/>
      <c r="H100" s="55"/>
      <c r="I100" s="56"/>
    </row>
    <row r="101" spans="1:12" ht="17.25" customHeight="1">
      <c r="B101" s="1"/>
      <c r="C101" s="54"/>
      <c r="D101" s="55"/>
      <c r="E101" s="55"/>
      <c r="G101" s="55"/>
      <c r="H101" s="55"/>
      <c r="I101" s="56"/>
    </row>
    <row r="102" spans="1:12" ht="17.25" customHeight="1">
      <c r="B102" s="1"/>
      <c r="C102" s="54"/>
      <c r="D102" s="55"/>
      <c r="E102" s="55"/>
      <c r="G102" s="55"/>
      <c r="H102" s="55"/>
      <c r="I102" s="56"/>
    </row>
    <row r="103" spans="1:12" ht="17.25" customHeight="1">
      <c r="B103" s="1"/>
      <c r="C103" s="54"/>
      <c r="D103" s="55"/>
      <c r="E103" s="55"/>
      <c r="G103" s="55"/>
      <c r="H103" s="55"/>
      <c r="I103" s="56"/>
    </row>
    <row r="104" spans="1:12" ht="17.25" customHeight="1">
      <c r="B104" s="1"/>
      <c r="C104" s="54"/>
      <c r="D104" s="55"/>
      <c r="E104" s="55"/>
      <c r="G104" s="55"/>
      <c r="H104" s="55"/>
      <c r="I104" s="56"/>
    </row>
    <row r="105" spans="1:12" ht="17.25" customHeight="1">
      <c r="B105" s="1"/>
      <c r="C105" s="54"/>
      <c r="D105" s="55"/>
      <c r="E105" s="55"/>
      <c r="G105" s="55"/>
      <c r="H105" s="55"/>
      <c r="I105" s="56"/>
    </row>
    <row r="106" spans="1:12" ht="17.25" customHeight="1">
      <c r="B106" s="1"/>
      <c r="C106" s="54"/>
      <c r="D106" s="55"/>
      <c r="E106" s="55"/>
      <c r="G106" s="55"/>
      <c r="H106" s="55"/>
      <c r="I106" s="56"/>
    </row>
    <row r="107" spans="1:12" ht="17.25" customHeight="1">
      <c r="B107" s="1"/>
      <c r="C107" s="54"/>
      <c r="D107" s="55"/>
      <c r="E107" s="55"/>
      <c r="G107" s="55"/>
      <c r="H107" s="55"/>
      <c r="I107" s="56"/>
    </row>
    <row r="108" spans="1:12" ht="17.25" customHeight="1">
      <c r="B108" s="1"/>
      <c r="C108" s="54"/>
      <c r="D108" s="55"/>
      <c r="E108" s="55"/>
      <c r="G108" s="55"/>
      <c r="H108" s="55"/>
      <c r="I108" s="56"/>
    </row>
    <row r="109" spans="1:12" ht="17.25" customHeight="1">
      <c r="B109" s="1"/>
      <c r="C109" s="54"/>
      <c r="D109" s="55"/>
      <c r="E109" s="55"/>
      <c r="G109" s="55"/>
      <c r="H109" s="55"/>
      <c r="I109" s="56"/>
    </row>
    <row r="110" spans="1:12" ht="17.25" customHeight="1">
      <c r="B110" s="1"/>
      <c r="C110" s="54"/>
      <c r="D110" s="55"/>
      <c r="E110" s="55"/>
      <c r="G110" s="55"/>
      <c r="H110" s="55"/>
      <c r="I110" s="56"/>
    </row>
    <row r="111" spans="1:12" ht="17.25" customHeight="1">
      <c r="B111" s="1"/>
      <c r="C111" s="54"/>
      <c r="D111" s="55"/>
      <c r="E111" s="55"/>
      <c r="G111" s="55"/>
      <c r="H111" s="55"/>
      <c r="I111" s="56"/>
    </row>
    <row r="112" spans="1:12" ht="17.25" customHeight="1">
      <c r="B112" s="1"/>
      <c r="C112" s="54"/>
      <c r="D112" s="55"/>
      <c r="E112" s="55"/>
      <c r="G112" s="55"/>
      <c r="H112" s="55"/>
      <c r="I112" s="56"/>
    </row>
    <row r="113" spans="1:13" ht="17.25" customHeight="1">
      <c r="B113" s="1"/>
      <c r="C113" s="54"/>
      <c r="D113" s="55"/>
      <c r="E113" s="55"/>
      <c r="G113" s="55"/>
      <c r="H113" s="55"/>
      <c r="I113" s="56"/>
    </row>
    <row r="114" spans="1:13" ht="17.25" customHeight="1">
      <c r="B114" s="1"/>
      <c r="C114" s="54"/>
      <c r="D114" s="55"/>
      <c r="E114" s="55"/>
      <c r="G114" s="55"/>
      <c r="H114" s="55"/>
      <c r="I114" s="56"/>
    </row>
    <row r="115" spans="1:13" ht="17.25" customHeight="1">
      <c r="A115" s="59" t="s">
        <v>64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60"/>
      <c r="L115" s="59"/>
    </row>
    <row r="116" spans="1:13" ht="17.25" customHeight="1">
      <c r="A116" s="59" t="s">
        <v>0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60"/>
      <c r="L116" s="59"/>
    </row>
    <row r="117" spans="1:13" ht="17.25" customHeight="1">
      <c r="A117" s="57" t="s">
        <v>86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8"/>
      <c r="L117" s="57"/>
    </row>
    <row r="118" spans="1:13" s="1" customFormat="1" ht="17.25" customHeight="1">
      <c r="A118" s="8" t="s">
        <v>1</v>
      </c>
      <c r="B118" s="8" t="s">
        <v>2</v>
      </c>
      <c r="C118" s="9" t="s">
        <v>3</v>
      </c>
      <c r="D118" s="10" t="s">
        <v>4</v>
      </c>
      <c r="E118" s="10" t="s">
        <v>5</v>
      </c>
      <c r="F118" s="8" t="s">
        <v>7</v>
      </c>
      <c r="G118" s="10" t="s">
        <v>6</v>
      </c>
      <c r="H118" s="10" t="s">
        <v>56</v>
      </c>
      <c r="I118" s="31" t="s">
        <v>8</v>
      </c>
      <c r="J118" s="11" t="s">
        <v>60</v>
      </c>
      <c r="K118" s="32" t="s">
        <v>9</v>
      </c>
      <c r="L118" s="8" t="s">
        <v>58</v>
      </c>
      <c r="M118" s="49" t="s">
        <v>10</v>
      </c>
    </row>
    <row r="119" spans="1:13" s="1" customFormat="1" ht="17.25" customHeight="1">
      <c r="A119" s="12"/>
      <c r="B119" s="12"/>
      <c r="C119" s="13" t="s">
        <v>11</v>
      </c>
      <c r="D119" s="14" t="s">
        <v>12</v>
      </c>
      <c r="E119" s="14" t="s">
        <v>13</v>
      </c>
      <c r="F119" s="12"/>
      <c r="G119" s="14" t="s">
        <v>14</v>
      </c>
      <c r="H119" s="14" t="s">
        <v>57</v>
      </c>
      <c r="I119" s="33" t="s">
        <v>15</v>
      </c>
      <c r="J119" s="15" t="s">
        <v>59</v>
      </c>
      <c r="K119" s="34"/>
      <c r="L119" s="12"/>
      <c r="M119" s="50"/>
    </row>
    <row r="120" spans="1:13" s="1" customFormat="1" ht="17.25" customHeight="1">
      <c r="A120" s="16">
        <v>1</v>
      </c>
      <c r="B120" s="17" t="s">
        <v>87</v>
      </c>
      <c r="C120" s="18">
        <v>2500</v>
      </c>
      <c r="D120" s="19" t="s">
        <v>54</v>
      </c>
      <c r="E120" s="19" t="s">
        <v>26</v>
      </c>
      <c r="F120" s="20" t="s">
        <v>17</v>
      </c>
      <c r="G120" s="19">
        <f>C120</f>
        <v>2500</v>
      </c>
      <c r="H120" s="19">
        <f>C120</f>
        <v>2500</v>
      </c>
      <c r="I120" s="48" t="s">
        <v>24</v>
      </c>
      <c r="J120" s="20" t="s">
        <v>23</v>
      </c>
      <c r="K120" s="36"/>
      <c r="L120" s="42">
        <v>45293</v>
      </c>
      <c r="M120" s="42">
        <v>45299</v>
      </c>
    </row>
    <row r="121" spans="1:13" ht="17.25" customHeight="1">
      <c r="A121" s="16">
        <v>2</v>
      </c>
      <c r="B121" s="28" t="s">
        <v>32</v>
      </c>
      <c r="C121" s="21">
        <v>14000</v>
      </c>
      <c r="D121" s="19" t="s">
        <v>54</v>
      </c>
      <c r="E121" s="19" t="s">
        <v>26</v>
      </c>
      <c r="F121" s="20" t="s">
        <v>17</v>
      </c>
      <c r="G121" s="19">
        <f t="shared" ref="G121:G123" si="12">C121</f>
        <v>14000</v>
      </c>
      <c r="H121" s="19">
        <f t="shared" ref="H121:H123" si="13">C121</f>
        <v>14000</v>
      </c>
      <c r="I121" s="48" t="s">
        <v>34</v>
      </c>
      <c r="J121" s="20" t="s">
        <v>33</v>
      </c>
      <c r="K121" s="36">
        <v>67019160996</v>
      </c>
      <c r="L121" s="42">
        <v>45300</v>
      </c>
      <c r="M121" s="42">
        <v>45301</v>
      </c>
    </row>
    <row r="122" spans="1:13" ht="17.25" customHeight="1">
      <c r="A122" s="16">
        <v>3</v>
      </c>
      <c r="B122" s="17" t="s">
        <v>25</v>
      </c>
      <c r="C122" s="21">
        <v>4086</v>
      </c>
      <c r="D122" s="19" t="s">
        <v>54</v>
      </c>
      <c r="E122" s="19" t="s">
        <v>26</v>
      </c>
      <c r="F122" s="20" t="s">
        <v>17</v>
      </c>
      <c r="G122" s="19">
        <f t="shared" si="12"/>
        <v>4086</v>
      </c>
      <c r="H122" s="19">
        <f t="shared" si="13"/>
        <v>4086</v>
      </c>
      <c r="I122" s="48" t="s">
        <v>28</v>
      </c>
      <c r="J122" s="20" t="s">
        <v>27</v>
      </c>
      <c r="K122" s="36"/>
      <c r="L122" s="42">
        <v>45322</v>
      </c>
      <c r="M122" s="42">
        <v>45300</v>
      </c>
    </row>
    <row r="123" spans="1:13" s="1" customFormat="1" ht="17.25" customHeight="1">
      <c r="A123" s="16">
        <v>4</v>
      </c>
      <c r="B123" s="17" t="s">
        <v>16</v>
      </c>
      <c r="C123" s="18">
        <v>20800</v>
      </c>
      <c r="D123" s="19" t="s">
        <v>21</v>
      </c>
      <c r="E123" s="19" t="s">
        <v>22</v>
      </c>
      <c r="F123" s="19">
        <f>C123</f>
        <v>20800</v>
      </c>
      <c r="G123" s="19">
        <f t="shared" si="12"/>
        <v>20800</v>
      </c>
      <c r="H123" s="19">
        <f t="shared" si="13"/>
        <v>20800</v>
      </c>
      <c r="I123" s="53" t="s">
        <v>49</v>
      </c>
      <c r="J123" s="20" t="s">
        <v>18</v>
      </c>
      <c r="K123" s="52">
        <v>67039597780</v>
      </c>
      <c r="L123" s="42">
        <v>45322</v>
      </c>
      <c r="M123" s="42">
        <v>45565</v>
      </c>
    </row>
    <row r="124" spans="1:13" s="1" customFormat="1" ht="17.25" customHeight="1">
      <c r="A124" s="16"/>
      <c r="B124" s="17"/>
      <c r="C124" s="21"/>
      <c r="D124" s="19"/>
      <c r="E124" s="19"/>
      <c r="F124" s="20"/>
      <c r="G124" s="19"/>
      <c r="H124" s="19"/>
      <c r="I124" s="48"/>
      <c r="J124" s="20"/>
      <c r="K124" s="36"/>
      <c r="L124" s="42"/>
      <c r="M124" s="42"/>
    </row>
    <row r="125" spans="1:13" ht="17.25" customHeight="1">
      <c r="A125" s="16"/>
      <c r="B125" s="17"/>
      <c r="C125" s="21"/>
      <c r="D125" s="19"/>
      <c r="E125" s="19"/>
      <c r="F125" s="20"/>
      <c r="G125" s="19"/>
      <c r="H125" s="19"/>
      <c r="I125" s="48"/>
      <c r="J125" s="20"/>
      <c r="K125" s="36"/>
      <c r="L125" s="42"/>
      <c r="M125" s="42"/>
    </row>
    <row r="126" spans="1:13" ht="17.25" customHeight="1">
      <c r="A126" s="16"/>
      <c r="B126" s="17"/>
      <c r="C126" s="21"/>
      <c r="D126" s="19"/>
      <c r="E126" s="19"/>
      <c r="F126" s="20"/>
      <c r="G126" s="19"/>
      <c r="H126" s="19"/>
      <c r="I126" s="48"/>
      <c r="J126" s="20"/>
      <c r="K126" s="36"/>
      <c r="L126" s="42"/>
      <c r="M126" s="42"/>
    </row>
    <row r="127" spans="1:13" ht="17.25" customHeight="1">
      <c r="A127" s="16"/>
      <c r="B127" s="17"/>
      <c r="C127" s="21"/>
      <c r="D127" s="19"/>
      <c r="E127" s="19"/>
      <c r="F127" s="20"/>
      <c r="G127" s="19"/>
      <c r="H127" s="19"/>
      <c r="I127" s="35"/>
      <c r="J127" s="20"/>
      <c r="K127" s="36"/>
      <c r="L127" s="37"/>
      <c r="M127" s="42"/>
    </row>
    <row r="128" spans="1:13" ht="17.25" customHeight="1">
      <c r="A128" s="16"/>
      <c r="B128" s="17"/>
      <c r="C128" s="21"/>
      <c r="D128" s="19"/>
      <c r="E128" s="19"/>
      <c r="F128" s="20"/>
      <c r="G128" s="19"/>
      <c r="H128" s="19"/>
      <c r="I128" s="35"/>
      <c r="J128" s="20"/>
      <c r="K128" s="36"/>
      <c r="L128" s="37"/>
      <c r="M128" s="42"/>
    </row>
    <row r="129" spans="1:13" ht="17.25" customHeight="1">
      <c r="A129" s="16"/>
      <c r="B129" s="17"/>
      <c r="C129" s="21"/>
      <c r="D129" s="19"/>
      <c r="E129" s="19"/>
      <c r="F129" s="20"/>
      <c r="G129" s="19"/>
      <c r="H129" s="19"/>
      <c r="K129" s="36"/>
      <c r="L129" s="37"/>
      <c r="M129" s="42"/>
    </row>
    <row r="130" spans="1:13" ht="17.25" customHeight="1">
      <c r="A130" s="24"/>
      <c r="B130" s="25" t="s">
        <v>90</v>
      </c>
      <c r="C130" s="26">
        <f>SUM(C120:C129)</f>
        <v>41386</v>
      </c>
      <c r="D130" s="27" t="s">
        <v>20</v>
      </c>
      <c r="E130" s="27"/>
      <c r="F130" s="25"/>
      <c r="G130" s="27"/>
      <c r="H130" s="27"/>
      <c r="I130" s="38"/>
      <c r="J130" s="25"/>
      <c r="K130" s="39"/>
      <c r="L130" s="24"/>
    </row>
    <row r="131" spans="1:13" ht="17.25" customHeight="1">
      <c r="B131" s="1"/>
      <c r="C131" s="54"/>
      <c r="D131" s="55"/>
      <c r="E131" s="55"/>
      <c r="G131" s="55"/>
      <c r="H131" s="55"/>
      <c r="I131" s="56"/>
    </row>
    <row r="132" spans="1:13" ht="17.25" customHeight="1">
      <c r="B132" s="1"/>
      <c r="C132" s="54"/>
      <c r="D132" s="55"/>
      <c r="E132" s="55"/>
      <c r="G132" s="55"/>
      <c r="H132" s="55"/>
      <c r="I132" s="56"/>
    </row>
    <row r="133" spans="1:13" ht="17.25" customHeight="1">
      <c r="B133" s="1"/>
      <c r="C133" s="54"/>
      <c r="D133" s="55"/>
      <c r="E133" s="55"/>
      <c r="G133" s="55"/>
      <c r="H133" s="55"/>
      <c r="I133" s="56"/>
    </row>
    <row r="134" spans="1:13" ht="17.25" customHeight="1">
      <c r="B134" s="1"/>
      <c r="C134" s="54"/>
      <c r="D134" s="55"/>
      <c r="E134" s="55"/>
      <c r="G134" s="55"/>
      <c r="H134" s="55"/>
      <c r="I134" s="56"/>
    </row>
    <row r="135" spans="1:13" ht="17.25" customHeight="1">
      <c r="B135" s="1"/>
      <c r="C135" s="54"/>
      <c r="D135" s="55"/>
      <c r="E135" s="55"/>
      <c r="G135" s="55"/>
      <c r="H135" s="55"/>
      <c r="I135" s="56"/>
    </row>
    <row r="136" spans="1:13" ht="17.25" customHeight="1">
      <c r="B136" s="1"/>
      <c r="C136" s="54"/>
      <c r="D136" s="55"/>
      <c r="E136" s="55"/>
      <c r="G136" s="55"/>
      <c r="H136" s="55"/>
      <c r="I136" s="56"/>
    </row>
    <row r="137" spans="1:13" ht="17.25" customHeight="1">
      <c r="B137" s="1"/>
      <c r="C137" s="54"/>
      <c r="D137" s="55"/>
      <c r="E137" s="55"/>
      <c r="G137" s="55"/>
      <c r="H137" s="55"/>
      <c r="I137" s="56"/>
    </row>
    <row r="138" spans="1:13" ht="17.25" customHeight="1">
      <c r="B138" s="1"/>
      <c r="C138" s="54"/>
      <c r="D138" s="55"/>
      <c r="E138" s="55"/>
      <c r="G138" s="55"/>
      <c r="H138" s="55"/>
      <c r="I138" s="56"/>
    </row>
    <row r="139" spans="1:13" ht="17.25" customHeight="1">
      <c r="B139" s="1"/>
      <c r="C139" s="54"/>
      <c r="D139" s="55"/>
      <c r="E139" s="55"/>
      <c r="G139" s="55"/>
      <c r="H139" s="55"/>
      <c r="I139" s="56"/>
    </row>
    <row r="140" spans="1:13" ht="17.25" customHeight="1">
      <c r="B140" s="1"/>
      <c r="C140" s="54"/>
      <c r="D140" s="55"/>
      <c r="E140" s="55"/>
      <c r="G140" s="55"/>
      <c r="H140" s="55"/>
      <c r="I140" s="56"/>
    </row>
    <row r="141" spans="1:13" ht="17.25" customHeight="1">
      <c r="B141" s="1"/>
      <c r="C141" s="54"/>
      <c r="D141" s="55"/>
      <c r="E141" s="55"/>
      <c r="G141" s="55"/>
      <c r="H141" s="55"/>
      <c r="I141" s="56"/>
    </row>
    <row r="142" spans="1:13" ht="17.25" customHeight="1">
      <c r="B142" s="1"/>
      <c r="C142" s="54"/>
      <c r="D142" s="55"/>
      <c r="E142" s="55"/>
      <c r="G142" s="55"/>
      <c r="H142" s="55"/>
      <c r="I142" s="56"/>
    </row>
    <row r="143" spans="1:13" ht="17.25" customHeight="1">
      <c r="B143" s="1"/>
      <c r="C143" s="54"/>
      <c r="D143" s="55"/>
      <c r="E143" s="55"/>
      <c r="G143" s="55"/>
      <c r="H143" s="55"/>
      <c r="I143" s="56"/>
    </row>
    <row r="144" spans="1:13" ht="17.25" customHeight="1">
      <c r="B144" s="1"/>
      <c r="C144" s="54"/>
      <c r="D144" s="55"/>
      <c r="E144" s="55"/>
      <c r="G144" s="55"/>
      <c r="H144" s="55"/>
      <c r="I144" s="56"/>
    </row>
    <row r="145" spans="1:13" ht="17.25" customHeight="1">
      <c r="B145" s="1"/>
      <c r="C145" s="54"/>
      <c r="D145" s="55"/>
      <c r="E145" s="55"/>
      <c r="G145" s="55"/>
      <c r="H145" s="55"/>
      <c r="I145" s="56"/>
    </row>
    <row r="146" spans="1:13" ht="17.25" customHeight="1">
      <c r="B146" s="1"/>
      <c r="C146" s="54"/>
      <c r="D146" s="55"/>
      <c r="E146" s="55"/>
      <c r="G146" s="55"/>
      <c r="H146" s="55"/>
      <c r="I146" s="56"/>
    </row>
    <row r="147" spans="1:13" ht="17.25" customHeight="1">
      <c r="B147" s="1"/>
      <c r="C147" s="54"/>
      <c r="D147" s="55"/>
      <c r="E147" s="55"/>
      <c r="G147" s="55"/>
      <c r="H147" s="55"/>
      <c r="I147" s="56"/>
    </row>
    <row r="148" spans="1:13" ht="17.25" customHeight="1">
      <c r="B148" s="1"/>
      <c r="C148" s="54"/>
      <c r="D148" s="55"/>
      <c r="E148" s="55"/>
      <c r="G148" s="55"/>
      <c r="H148" s="55"/>
      <c r="I148" s="56"/>
    </row>
    <row r="149" spans="1:13" ht="17.25" customHeight="1">
      <c r="B149" s="1"/>
      <c r="C149" s="54"/>
      <c r="D149" s="55"/>
      <c r="E149" s="55"/>
      <c r="G149" s="55"/>
      <c r="H149" s="55"/>
      <c r="I149" s="56"/>
    </row>
    <row r="150" spans="1:13" ht="17.25" customHeight="1">
      <c r="B150" s="1"/>
      <c r="C150" s="54"/>
      <c r="D150" s="55"/>
      <c r="E150" s="55"/>
      <c r="G150" s="55"/>
      <c r="H150" s="55"/>
      <c r="I150" s="56"/>
    </row>
    <row r="151" spans="1:13" ht="17.25" customHeight="1">
      <c r="B151" s="1"/>
      <c r="C151" s="54"/>
      <c r="D151" s="55"/>
      <c r="E151" s="55"/>
      <c r="G151" s="55"/>
      <c r="H151" s="55"/>
      <c r="I151" s="56"/>
    </row>
    <row r="152" spans="1:13" ht="17.25" customHeight="1">
      <c r="B152" s="1"/>
      <c r="C152" s="54"/>
      <c r="D152" s="55"/>
      <c r="E152" s="55"/>
      <c r="G152" s="55"/>
      <c r="H152" s="55"/>
      <c r="I152" s="56"/>
    </row>
    <row r="153" spans="1:13" ht="17.25" customHeight="1">
      <c r="A153" s="59" t="s">
        <v>64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60"/>
      <c r="L153" s="59"/>
    </row>
    <row r="154" spans="1:13" ht="17.25" customHeight="1">
      <c r="A154" s="59" t="s">
        <v>0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60"/>
      <c r="L154" s="59"/>
    </row>
    <row r="155" spans="1:13" ht="17.25" customHeight="1">
      <c r="A155" s="57" t="s">
        <v>88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8"/>
      <c r="L155" s="57"/>
    </row>
    <row r="156" spans="1:13" s="1" customFormat="1" ht="17.25" customHeight="1">
      <c r="A156" s="8" t="s">
        <v>1</v>
      </c>
      <c r="B156" s="8" t="s">
        <v>2</v>
      </c>
      <c r="C156" s="9" t="s">
        <v>3</v>
      </c>
      <c r="D156" s="10" t="s">
        <v>4</v>
      </c>
      <c r="E156" s="10" t="s">
        <v>5</v>
      </c>
      <c r="F156" s="8" t="s">
        <v>7</v>
      </c>
      <c r="G156" s="10" t="s">
        <v>6</v>
      </c>
      <c r="H156" s="10" t="s">
        <v>56</v>
      </c>
      <c r="I156" s="31" t="s">
        <v>8</v>
      </c>
      <c r="J156" s="11" t="s">
        <v>60</v>
      </c>
      <c r="K156" s="32" t="s">
        <v>9</v>
      </c>
      <c r="L156" s="8" t="s">
        <v>58</v>
      </c>
      <c r="M156" s="49" t="s">
        <v>10</v>
      </c>
    </row>
    <row r="157" spans="1:13" s="1" customFormat="1" ht="17.25" customHeight="1">
      <c r="A157" s="12"/>
      <c r="B157" s="12"/>
      <c r="C157" s="13" t="s">
        <v>11</v>
      </c>
      <c r="D157" s="14" t="s">
        <v>12</v>
      </c>
      <c r="E157" s="14" t="s">
        <v>13</v>
      </c>
      <c r="F157" s="12"/>
      <c r="G157" s="14" t="s">
        <v>14</v>
      </c>
      <c r="H157" s="14" t="s">
        <v>57</v>
      </c>
      <c r="I157" s="33" t="s">
        <v>15</v>
      </c>
      <c r="J157" s="15" t="s">
        <v>59</v>
      </c>
      <c r="K157" s="34"/>
      <c r="L157" s="12"/>
      <c r="M157" s="50"/>
    </row>
    <row r="158" spans="1:13" ht="17.25" customHeight="1">
      <c r="A158" s="16">
        <v>1</v>
      </c>
      <c r="B158" s="17" t="s">
        <v>40</v>
      </c>
      <c r="C158" s="21">
        <v>23000</v>
      </c>
      <c r="D158" s="19" t="s">
        <v>54</v>
      </c>
      <c r="E158" s="19" t="s">
        <v>22</v>
      </c>
      <c r="F158" s="20" t="s">
        <v>17</v>
      </c>
      <c r="G158" s="19">
        <f t="shared" ref="G158:G159" si="14">C158</f>
        <v>23000</v>
      </c>
      <c r="H158" s="19">
        <f>C158</f>
        <v>23000</v>
      </c>
      <c r="I158" s="48" t="s">
        <v>42</v>
      </c>
      <c r="J158" s="20" t="s">
        <v>41</v>
      </c>
      <c r="K158" s="36">
        <v>67029011326</v>
      </c>
      <c r="L158" s="37">
        <v>45323</v>
      </c>
      <c r="M158" s="37">
        <v>45328</v>
      </c>
    </row>
    <row r="159" spans="1:13" ht="17.25" customHeight="1">
      <c r="A159" s="16">
        <v>2</v>
      </c>
      <c r="B159" s="17" t="s">
        <v>62</v>
      </c>
      <c r="C159" s="18">
        <v>2700</v>
      </c>
      <c r="D159" s="19" t="s">
        <v>54</v>
      </c>
      <c r="E159" s="19" t="s">
        <v>26</v>
      </c>
      <c r="F159" s="20" t="s">
        <v>17</v>
      </c>
      <c r="G159" s="19">
        <f t="shared" si="14"/>
        <v>2700</v>
      </c>
      <c r="H159" s="19">
        <f>G159</f>
        <v>2700</v>
      </c>
      <c r="I159" s="48" t="s">
        <v>50</v>
      </c>
      <c r="J159" s="20" t="s">
        <v>43</v>
      </c>
      <c r="K159" s="36"/>
      <c r="L159" s="37">
        <v>45327</v>
      </c>
      <c r="M159" s="37">
        <v>45330</v>
      </c>
    </row>
    <row r="160" spans="1:13" ht="17.25" customHeight="1">
      <c r="A160" s="16">
        <v>3</v>
      </c>
      <c r="B160" s="17" t="s">
        <v>89</v>
      </c>
      <c r="C160" s="21">
        <v>61000</v>
      </c>
      <c r="D160" s="19" t="s">
        <v>54</v>
      </c>
      <c r="E160" s="19" t="s">
        <v>22</v>
      </c>
      <c r="F160" s="20" t="s">
        <v>17</v>
      </c>
      <c r="G160" s="19">
        <f t="shared" ref="G160:G161" si="15">C160</f>
        <v>61000</v>
      </c>
      <c r="H160" s="19">
        <f>C160</f>
        <v>61000</v>
      </c>
      <c r="I160" s="48" t="s">
        <v>42</v>
      </c>
      <c r="J160" s="20" t="s">
        <v>41</v>
      </c>
      <c r="K160" s="36">
        <v>67029213562</v>
      </c>
      <c r="L160" s="37">
        <v>45334</v>
      </c>
      <c r="M160" s="37">
        <v>45338</v>
      </c>
    </row>
    <row r="161" spans="1:13" ht="17.25" customHeight="1">
      <c r="A161" s="16">
        <v>4</v>
      </c>
      <c r="B161" s="45" t="s">
        <v>48</v>
      </c>
      <c r="C161" s="18">
        <v>13385</v>
      </c>
      <c r="D161" s="19" t="s">
        <v>54</v>
      </c>
      <c r="E161" s="19" t="s">
        <v>22</v>
      </c>
      <c r="F161" s="19">
        <f t="shared" ref="F161" si="16">C161</f>
        <v>13385</v>
      </c>
      <c r="G161" s="19">
        <f t="shared" si="15"/>
        <v>13385</v>
      </c>
      <c r="H161" s="19">
        <f t="shared" ref="H161" si="17">C161</f>
        <v>13385</v>
      </c>
      <c r="I161" s="35">
        <v>3849900336876</v>
      </c>
      <c r="J161" s="20" t="s">
        <v>47</v>
      </c>
      <c r="K161" s="36">
        <v>67039585565</v>
      </c>
      <c r="L161" s="37">
        <v>45334</v>
      </c>
      <c r="M161" s="37">
        <v>45338</v>
      </c>
    </row>
    <row r="162" spans="1:13" ht="17.25" customHeight="1">
      <c r="A162" s="16"/>
      <c r="B162" s="17"/>
      <c r="C162" s="18"/>
      <c r="D162" s="19"/>
      <c r="E162" s="19"/>
      <c r="F162" s="20"/>
      <c r="G162" s="19"/>
      <c r="H162" s="19"/>
      <c r="I162" s="48"/>
      <c r="J162" s="20"/>
      <c r="K162" s="36"/>
      <c r="L162" s="37"/>
      <c r="M162" s="37"/>
    </row>
    <row r="163" spans="1:13" ht="17.25" customHeight="1">
      <c r="A163" s="16"/>
      <c r="B163" s="17"/>
      <c r="C163" s="21"/>
      <c r="D163" s="19"/>
      <c r="E163" s="19"/>
      <c r="F163" s="20"/>
      <c r="G163" s="19"/>
      <c r="H163" s="19"/>
      <c r="I163" s="48"/>
      <c r="J163" s="20"/>
      <c r="K163" s="36"/>
      <c r="L163" s="37"/>
      <c r="M163" s="37"/>
    </row>
    <row r="164" spans="1:13" ht="17.25" customHeight="1">
      <c r="A164" s="16"/>
      <c r="B164" s="40"/>
      <c r="C164" s="21"/>
      <c r="D164" s="19"/>
      <c r="E164" s="19"/>
      <c r="F164" s="20"/>
      <c r="G164" s="19"/>
      <c r="H164" s="19"/>
      <c r="I164" s="35"/>
      <c r="J164" s="20"/>
      <c r="K164" s="36"/>
      <c r="L164" s="37"/>
      <c r="M164" s="37"/>
    </row>
    <row r="165" spans="1:13" ht="17.25" customHeight="1">
      <c r="A165" s="16"/>
      <c r="B165" s="30"/>
      <c r="C165" s="18"/>
      <c r="D165" s="21"/>
      <c r="E165" s="21"/>
      <c r="F165" s="20"/>
      <c r="G165" s="21"/>
      <c r="H165" s="21"/>
      <c r="I165" s="35"/>
      <c r="J165" s="20"/>
      <c r="K165" s="36"/>
      <c r="L165" s="37"/>
      <c r="M165" s="37"/>
    </row>
    <row r="166" spans="1:13" ht="17.25" customHeight="1">
      <c r="A166" s="16"/>
      <c r="B166" s="17"/>
      <c r="C166" s="18"/>
      <c r="D166" s="19"/>
      <c r="E166" s="19"/>
      <c r="F166" s="20"/>
      <c r="G166" s="21"/>
      <c r="H166" s="21"/>
      <c r="I166" s="48"/>
      <c r="J166" s="20"/>
      <c r="K166" s="36"/>
      <c r="L166" s="37"/>
      <c r="M166" s="37"/>
    </row>
    <row r="167" spans="1:13" ht="17.25" customHeight="1">
      <c r="A167" s="16"/>
      <c r="B167" s="43"/>
      <c r="C167" s="18"/>
      <c r="D167" s="19"/>
      <c r="E167" s="19"/>
      <c r="F167" s="20"/>
      <c r="G167" s="21"/>
      <c r="H167" s="21"/>
      <c r="I167" s="48"/>
      <c r="J167" s="20"/>
      <c r="K167" s="36"/>
      <c r="L167" s="37"/>
      <c r="M167" s="37"/>
    </row>
    <row r="168" spans="1:13" ht="17.25" customHeight="1">
      <c r="A168" s="24"/>
      <c r="B168" s="25" t="s">
        <v>90</v>
      </c>
      <c r="C168" s="26">
        <f>SUM(C158:C167)</f>
        <v>100085</v>
      </c>
      <c r="D168" s="27" t="s">
        <v>20</v>
      </c>
      <c r="E168" s="27"/>
      <c r="F168" s="25"/>
      <c r="G168" s="27"/>
      <c r="H168" s="27"/>
      <c r="I168" s="38"/>
      <c r="J168" s="25"/>
      <c r="K168" s="39"/>
      <c r="L168" s="24"/>
    </row>
    <row r="169" spans="1:13" ht="17.25" customHeight="1">
      <c r="B169" s="1"/>
      <c r="C169" s="54"/>
      <c r="D169" s="55"/>
      <c r="E169" s="55"/>
      <c r="G169" s="55"/>
      <c r="H169" s="55"/>
      <c r="I169" s="56"/>
    </row>
    <row r="170" spans="1:13" ht="17.25" customHeight="1">
      <c r="B170" s="1"/>
      <c r="C170" s="54"/>
      <c r="D170" s="55"/>
      <c r="E170" s="55"/>
      <c r="G170" s="55"/>
      <c r="H170" s="55"/>
      <c r="I170" s="56"/>
    </row>
    <row r="171" spans="1:13" ht="17.25" customHeight="1">
      <c r="B171" s="1"/>
      <c r="C171" s="54"/>
      <c r="D171" s="55"/>
      <c r="E171" s="55"/>
      <c r="G171" s="55"/>
      <c r="H171" s="55"/>
      <c r="I171" s="56"/>
    </row>
    <row r="172" spans="1:13" ht="17.25" customHeight="1">
      <c r="B172" s="1"/>
      <c r="C172" s="54"/>
      <c r="D172" s="55"/>
      <c r="E172" s="55"/>
      <c r="G172" s="55"/>
      <c r="H172" s="55"/>
      <c r="I172" s="56"/>
    </row>
    <row r="173" spans="1:13" ht="17.25" customHeight="1">
      <c r="B173" s="1"/>
      <c r="C173" s="54"/>
      <c r="D173" s="55"/>
      <c r="E173" s="55"/>
      <c r="G173" s="55"/>
      <c r="H173" s="55"/>
      <c r="I173" s="56"/>
    </row>
    <row r="174" spans="1:13" ht="17.25" customHeight="1">
      <c r="B174" s="1"/>
      <c r="C174" s="54"/>
      <c r="D174" s="55"/>
      <c r="E174" s="55"/>
      <c r="G174" s="55"/>
      <c r="H174" s="55"/>
      <c r="I174" s="56"/>
    </row>
    <row r="175" spans="1:13" ht="17.25" customHeight="1">
      <c r="B175" s="1"/>
      <c r="C175" s="54"/>
      <c r="D175" s="55"/>
      <c r="E175" s="55"/>
      <c r="G175" s="55"/>
      <c r="H175" s="55"/>
      <c r="I175" s="56"/>
    </row>
    <row r="176" spans="1:13" ht="17.25" customHeight="1">
      <c r="B176" s="1"/>
      <c r="C176" s="54"/>
      <c r="D176" s="55"/>
      <c r="E176" s="55"/>
      <c r="G176" s="55"/>
      <c r="H176" s="55"/>
      <c r="I176" s="56"/>
    </row>
    <row r="177" spans="1:12" ht="17.25" customHeight="1">
      <c r="B177" s="1"/>
      <c r="C177" s="54"/>
      <c r="D177" s="55"/>
      <c r="E177" s="55"/>
      <c r="G177" s="55"/>
      <c r="H177" s="55"/>
      <c r="I177" s="56"/>
    </row>
    <row r="178" spans="1:12" ht="17.25" customHeight="1">
      <c r="B178" s="1"/>
      <c r="C178" s="54"/>
      <c r="D178" s="55"/>
      <c r="E178" s="55"/>
      <c r="G178" s="55"/>
      <c r="H178" s="55"/>
      <c r="I178" s="56"/>
    </row>
    <row r="179" spans="1:12" ht="17.25" customHeight="1">
      <c r="B179" s="1"/>
      <c r="C179" s="54"/>
      <c r="D179" s="55"/>
      <c r="E179" s="55"/>
      <c r="G179" s="55"/>
      <c r="H179" s="55"/>
      <c r="I179" s="56"/>
    </row>
    <row r="180" spans="1:12" ht="17.25" customHeight="1">
      <c r="B180" s="1"/>
      <c r="C180" s="54"/>
      <c r="D180" s="55"/>
      <c r="E180" s="55"/>
      <c r="G180" s="55"/>
      <c r="H180" s="55"/>
      <c r="I180" s="56"/>
    </row>
    <row r="181" spans="1:12" ht="17.25" customHeight="1">
      <c r="B181" s="1"/>
      <c r="C181" s="54"/>
      <c r="D181" s="55"/>
      <c r="E181" s="55"/>
      <c r="G181" s="55"/>
      <c r="H181" s="55"/>
      <c r="I181" s="56"/>
    </row>
    <row r="182" spans="1:12" ht="17.25" customHeight="1">
      <c r="B182" s="1"/>
      <c r="C182" s="54"/>
      <c r="D182" s="55"/>
      <c r="E182" s="55"/>
      <c r="G182" s="55"/>
      <c r="H182" s="55"/>
      <c r="I182" s="56"/>
    </row>
    <row r="183" spans="1:12" ht="17.25" customHeight="1">
      <c r="B183" s="1"/>
      <c r="C183" s="54"/>
      <c r="D183" s="55"/>
      <c r="E183" s="55"/>
      <c r="G183" s="55"/>
      <c r="H183" s="55"/>
      <c r="I183" s="56"/>
    </row>
    <row r="184" spans="1:12" ht="17.25" customHeight="1">
      <c r="B184" s="1"/>
      <c r="C184" s="54"/>
      <c r="D184" s="55"/>
      <c r="E184" s="55"/>
      <c r="G184" s="55"/>
      <c r="H184" s="55"/>
      <c r="I184" s="56"/>
    </row>
    <row r="185" spans="1:12" ht="17.25" customHeight="1">
      <c r="B185" s="1"/>
      <c r="C185" s="54"/>
      <c r="D185" s="55"/>
      <c r="E185" s="55"/>
      <c r="G185" s="55"/>
      <c r="H185" s="55"/>
      <c r="I185" s="56"/>
    </row>
    <row r="186" spans="1:12" ht="17.25" customHeight="1">
      <c r="B186" s="1"/>
      <c r="C186" s="54"/>
      <c r="D186" s="55"/>
      <c r="E186" s="55"/>
      <c r="G186" s="55"/>
      <c r="H186" s="55"/>
      <c r="I186" s="56"/>
    </row>
    <row r="187" spans="1:12" ht="17.25" customHeight="1">
      <c r="B187" s="1"/>
      <c r="C187" s="54"/>
      <c r="D187" s="55"/>
      <c r="E187" s="55"/>
      <c r="G187" s="55"/>
      <c r="H187" s="55"/>
      <c r="I187" s="56"/>
    </row>
    <row r="188" spans="1:12" ht="17.25" customHeight="1">
      <c r="B188" s="1"/>
      <c r="C188" s="54"/>
      <c r="D188" s="55"/>
      <c r="E188" s="55"/>
      <c r="G188" s="55"/>
      <c r="H188" s="55"/>
      <c r="I188" s="56"/>
    </row>
    <row r="189" spans="1:12" ht="17.25" customHeight="1">
      <c r="B189" s="1"/>
      <c r="C189" s="54"/>
      <c r="D189" s="55"/>
      <c r="E189" s="55"/>
      <c r="G189" s="55"/>
      <c r="H189" s="55"/>
      <c r="I189" s="56"/>
    </row>
    <row r="190" spans="1:12" ht="17.25" customHeight="1">
      <c r="B190" s="1"/>
      <c r="C190" s="54"/>
      <c r="D190" s="55"/>
      <c r="E190" s="55"/>
      <c r="G190" s="55"/>
      <c r="H190" s="55"/>
      <c r="I190" s="56"/>
    </row>
    <row r="191" spans="1:12" ht="17.25" customHeight="1">
      <c r="A191" s="59" t="s">
        <v>64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60"/>
      <c r="L191" s="59"/>
    </row>
    <row r="192" spans="1:12" ht="17.25" customHeight="1">
      <c r="A192" s="59" t="s">
        <v>0</v>
      </c>
      <c r="B192" s="59"/>
      <c r="C192" s="59"/>
      <c r="D192" s="59"/>
      <c r="E192" s="59"/>
      <c r="F192" s="59"/>
      <c r="G192" s="59"/>
      <c r="H192" s="59"/>
      <c r="I192" s="59"/>
      <c r="J192" s="59"/>
      <c r="K192" s="60"/>
      <c r="L192" s="59"/>
    </row>
    <row r="193" spans="1:13" s="1" customFormat="1" ht="17.25" customHeight="1">
      <c r="A193" s="57" t="s">
        <v>91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8"/>
      <c r="L193" s="57"/>
    </row>
    <row r="194" spans="1:13" s="1" customFormat="1" ht="17.25" customHeight="1">
      <c r="A194" s="8" t="s">
        <v>1</v>
      </c>
      <c r="B194" s="8" t="s">
        <v>2</v>
      </c>
      <c r="C194" s="9" t="s">
        <v>3</v>
      </c>
      <c r="D194" s="10" t="s">
        <v>4</v>
      </c>
      <c r="E194" s="10" t="s">
        <v>5</v>
      </c>
      <c r="F194" s="8" t="s">
        <v>7</v>
      </c>
      <c r="G194" s="10" t="s">
        <v>6</v>
      </c>
      <c r="H194" s="10" t="s">
        <v>56</v>
      </c>
      <c r="I194" s="31" t="s">
        <v>8</v>
      </c>
      <c r="J194" s="11" t="s">
        <v>60</v>
      </c>
      <c r="K194" s="32" t="s">
        <v>9</v>
      </c>
      <c r="L194" s="8" t="s">
        <v>58</v>
      </c>
      <c r="M194" s="49" t="s">
        <v>10</v>
      </c>
    </row>
    <row r="195" spans="1:13" s="1" customFormat="1" ht="17.25" customHeight="1">
      <c r="A195" s="12"/>
      <c r="B195" s="12"/>
      <c r="C195" s="13" t="s">
        <v>11</v>
      </c>
      <c r="D195" s="14" t="s">
        <v>12</v>
      </c>
      <c r="E195" s="14" t="s">
        <v>13</v>
      </c>
      <c r="F195" s="12"/>
      <c r="G195" s="14" t="s">
        <v>14</v>
      </c>
      <c r="H195" s="14" t="s">
        <v>57</v>
      </c>
      <c r="I195" s="33" t="s">
        <v>15</v>
      </c>
      <c r="J195" s="15" t="s">
        <v>59</v>
      </c>
      <c r="K195" s="34"/>
      <c r="L195" s="12"/>
      <c r="M195" s="50"/>
    </row>
    <row r="196" spans="1:13" ht="17.25" customHeight="1">
      <c r="A196" s="16">
        <v>1</v>
      </c>
      <c r="B196" s="17" t="s">
        <v>37</v>
      </c>
      <c r="C196" s="21">
        <v>33780</v>
      </c>
      <c r="D196" s="19" t="s">
        <v>54</v>
      </c>
      <c r="E196" s="19" t="s">
        <v>26</v>
      </c>
      <c r="F196" s="20" t="s">
        <v>17</v>
      </c>
      <c r="G196" s="19">
        <f t="shared" ref="G196" si="18">C196</f>
        <v>33780</v>
      </c>
      <c r="H196" s="51">
        <f t="shared" ref="H196:H197" si="19">C196</f>
        <v>33780</v>
      </c>
      <c r="I196" s="48" t="s">
        <v>31</v>
      </c>
      <c r="J196" s="20" t="s">
        <v>30</v>
      </c>
      <c r="K196" s="36">
        <v>67039596687</v>
      </c>
      <c r="L196" s="37">
        <v>45376</v>
      </c>
      <c r="M196" s="37">
        <v>45379</v>
      </c>
    </row>
    <row r="197" spans="1:13" ht="17.25" customHeight="1">
      <c r="A197" s="16">
        <v>2</v>
      </c>
      <c r="B197" s="17" t="s">
        <v>29</v>
      </c>
      <c r="C197" s="18">
        <v>2580</v>
      </c>
      <c r="D197" s="19" t="s">
        <v>54</v>
      </c>
      <c r="E197" s="19" t="s">
        <v>26</v>
      </c>
      <c r="F197" s="20" t="s">
        <v>17</v>
      </c>
      <c r="G197" s="19">
        <f t="shared" ref="G197:G198" si="20">C197</f>
        <v>2580</v>
      </c>
      <c r="H197" s="51">
        <f t="shared" si="19"/>
        <v>2580</v>
      </c>
      <c r="I197" s="48" t="s">
        <v>92</v>
      </c>
      <c r="J197" s="20" t="s">
        <v>35</v>
      </c>
      <c r="K197" s="36"/>
      <c r="L197" s="37">
        <v>45376</v>
      </c>
      <c r="M197" s="37">
        <v>45379</v>
      </c>
    </row>
    <row r="198" spans="1:13" ht="17.25" customHeight="1">
      <c r="A198" s="16">
        <v>3</v>
      </c>
      <c r="B198" s="17" t="s">
        <v>37</v>
      </c>
      <c r="C198" s="21">
        <v>5277</v>
      </c>
      <c r="D198" s="19" t="s">
        <v>54</v>
      </c>
      <c r="E198" s="19" t="s">
        <v>26</v>
      </c>
      <c r="F198" s="20" t="s">
        <v>17</v>
      </c>
      <c r="G198" s="19">
        <f t="shared" si="20"/>
        <v>5277</v>
      </c>
      <c r="H198" s="51">
        <f t="shared" ref="H198" si="21">C198</f>
        <v>5277</v>
      </c>
      <c r="I198" s="48" t="s">
        <v>31</v>
      </c>
      <c r="J198" s="20" t="s">
        <v>30</v>
      </c>
      <c r="K198" s="36">
        <v>67049206017</v>
      </c>
      <c r="L198" s="37">
        <v>45377</v>
      </c>
      <c r="M198" s="37">
        <v>45380</v>
      </c>
    </row>
    <row r="199" spans="1:13" ht="17.25" customHeight="1">
      <c r="A199" s="16"/>
      <c r="B199" s="22"/>
      <c r="C199" s="18"/>
      <c r="D199" s="19"/>
      <c r="E199" s="19"/>
      <c r="F199" s="20"/>
      <c r="G199" s="19"/>
      <c r="H199" s="19"/>
      <c r="I199" s="48"/>
      <c r="J199" s="20"/>
      <c r="K199" s="36"/>
      <c r="L199" s="37"/>
      <c r="M199" s="37"/>
    </row>
    <row r="200" spans="1:13" ht="17.25" customHeight="1">
      <c r="A200" s="16"/>
      <c r="B200" s="22"/>
      <c r="C200" s="18"/>
      <c r="D200" s="19"/>
      <c r="E200" s="19"/>
      <c r="F200" s="20"/>
      <c r="G200" s="19"/>
      <c r="H200" s="19"/>
      <c r="I200" s="35"/>
      <c r="J200" s="20"/>
      <c r="K200" s="36"/>
      <c r="L200" s="37"/>
      <c r="M200" s="37"/>
    </row>
    <row r="201" spans="1:13" ht="17.25" customHeight="1">
      <c r="A201" s="16"/>
      <c r="B201" s="17"/>
      <c r="C201" s="46"/>
      <c r="D201" s="19"/>
      <c r="E201" s="19"/>
      <c r="F201" s="20"/>
      <c r="G201" s="19"/>
      <c r="H201" s="19"/>
      <c r="I201" s="48"/>
      <c r="J201" s="20"/>
      <c r="K201" s="36"/>
      <c r="L201" s="37"/>
      <c r="M201" s="37"/>
    </row>
    <row r="202" spans="1:13" ht="17.25" customHeight="1">
      <c r="A202" s="16"/>
      <c r="B202" s="22"/>
      <c r="C202" s="21"/>
      <c r="D202" s="19"/>
      <c r="E202" s="19"/>
      <c r="F202" s="20"/>
      <c r="G202" s="19"/>
      <c r="H202" s="23"/>
      <c r="I202" s="41"/>
      <c r="J202" s="2"/>
      <c r="K202" s="36"/>
      <c r="L202" s="37"/>
      <c r="M202" s="37"/>
    </row>
    <row r="203" spans="1:13" ht="17.25" customHeight="1">
      <c r="A203" s="16"/>
      <c r="B203" s="17"/>
      <c r="C203" s="21"/>
      <c r="D203" s="19"/>
      <c r="E203" s="19"/>
      <c r="F203" s="20"/>
      <c r="G203" s="19"/>
      <c r="H203" s="19"/>
      <c r="I203" s="35"/>
      <c r="J203" s="20"/>
      <c r="K203" s="36"/>
      <c r="L203" s="37"/>
      <c r="M203" s="37"/>
    </row>
    <row r="204" spans="1:13" ht="17.25" customHeight="1">
      <c r="A204" s="16"/>
      <c r="B204" s="17"/>
      <c r="C204" s="18"/>
      <c r="D204" s="19"/>
      <c r="E204" s="19"/>
      <c r="F204" s="20"/>
      <c r="G204" s="19"/>
      <c r="H204" s="19"/>
      <c r="I204" s="35"/>
      <c r="J204" s="20"/>
      <c r="K204" s="36"/>
      <c r="L204" s="37"/>
      <c r="M204" s="37"/>
    </row>
    <row r="205" spans="1:13" ht="17.25" customHeight="1">
      <c r="A205" s="16"/>
      <c r="B205" s="17"/>
      <c r="C205" s="18"/>
      <c r="D205" s="19"/>
      <c r="E205" s="19"/>
      <c r="F205" s="20"/>
      <c r="G205" s="19"/>
      <c r="H205" s="19"/>
      <c r="I205" s="35"/>
      <c r="J205" s="20"/>
      <c r="K205" s="36"/>
      <c r="L205" s="37"/>
      <c r="M205" s="37"/>
    </row>
    <row r="206" spans="1:13" ht="17.25" customHeight="1">
      <c r="A206" s="24"/>
      <c r="B206" s="25" t="s">
        <v>93</v>
      </c>
      <c r="C206" s="26">
        <f>SUM(C196:C205)</f>
        <v>41637</v>
      </c>
      <c r="D206" s="27" t="s">
        <v>20</v>
      </c>
      <c r="E206" s="27"/>
      <c r="F206" s="25"/>
      <c r="G206" s="27"/>
      <c r="H206" s="27"/>
      <c r="I206" s="38"/>
      <c r="J206" s="25"/>
      <c r="K206" s="39"/>
      <c r="L206" s="24"/>
    </row>
  </sheetData>
  <mergeCells count="18">
    <mergeCell ref="A117:L117"/>
    <mergeCell ref="A1:L1"/>
    <mergeCell ref="A2:L2"/>
    <mergeCell ref="A3:L3"/>
    <mergeCell ref="A39:L39"/>
    <mergeCell ref="A40:L40"/>
    <mergeCell ref="A41:L41"/>
    <mergeCell ref="A77:L77"/>
    <mergeCell ref="A78:L78"/>
    <mergeCell ref="A79:L79"/>
    <mergeCell ref="A115:L115"/>
    <mergeCell ref="A116:L116"/>
    <mergeCell ref="A193:L193"/>
    <mergeCell ref="A153:L153"/>
    <mergeCell ref="A154:L154"/>
    <mergeCell ref="A155:L155"/>
    <mergeCell ref="A191:L191"/>
    <mergeCell ref="A192:L192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ASUS_NB</dc:creator>
  <cp:lastModifiedBy>PC</cp:lastModifiedBy>
  <cp:lastPrinted>2024-08-05T08:48:33Z</cp:lastPrinted>
  <dcterms:created xsi:type="dcterms:W3CDTF">2019-10-24T08:30:00Z</dcterms:created>
  <dcterms:modified xsi:type="dcterms:W3CDTF">2024-08-06T07:03:21Z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4384D1D775FD47CAB4EDCE11C0B1CAD2_13</vt:lpwstr>
  </property>
  <property fmtid="{D5CDD505-2E9C-101B-9397-08002B2CF9AE}" pid="3" name="KSOProductBuildVer">
    <vt:lpwstr>1033-12.2.0.17153</vt:lpwstr>
  </property>
</Properties>
</file>