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พัสดุ67\OITปี2567\OIT66ถึง67\"/>
    </mc:Choice>
  </mc:AlternateContent>
  <xr:revisionPtr revIDLastSave="0" documentId="8_{3A88FB33-3100-4A0E-81F8-670735817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24" i="1" l="1"/>
  <c r="G424" i="1"/>
  <c r="C363" i="1"/>
  <c r="C330" i="1"/>
  <c r="C287" i="1"/>
  <c r="C211" i="1"/>
  <c r="C173" i="1"/>
  <c r="C135" i="1"/>
  <c r="C21" i="1"/>
  <c r="C64" i="1"/>
  <c r="C102" i="1"/>
  <c r="H44" i="1" l="1"/>
  <c r="C434" i="1"/>
  <c r="C401" i="1"/>
  <c r="H387" i="1"/>
  <c r="H388" i="1"/>
  <c r="H389" i="1"/>
  <c r="H390" i="1"/>
  <c r="H391" i="1"/>
  <c r="H392" i="1"/>
  <c r="H393" i="1"/>
  <c r="H394" i="1"/>
  <c r="H395" i="1"/>
  <c r="H396" i="1"/>
  <c r="H397" i="1"/>
  <c r="H386" i="1"/>
  <c r="G387" i="1"/>
  <c r="G388" i="1"/>
  <c r="G389" i="1"/>
  <c r="G390" i="1"/>
  <c r="G391" i="1"/>
  <c r="G392" i="1"/>
  <c r="G393" i="1"/>
  <c r="G394" i="1"/>
  <c r="G395" i="1"/>
  <c r="G396" i="1"/>
  <c r="G397" i="1"/>
  <c r="G386" i="1"/>
  <c r="H349" i="1"/>
  <c r="H350" i="1"/>
  <c r="H351" i="1"/>
  <c r="H352" i="1"/>
  <c r="H353" i="1"/>
  <c r="H354" i="1"/>
  <c r="H355" i="1"/>
  <c r="H356" i="1"/>
  <c r="H348" i="1"/>
  <c r="G349" i="1"/>
  <c r="G350" i="1"/>
  <c r="G351" i="1"/>
  <c r="G352" i="1"/>
  <c r="G353" i="1"/>
  <c r="G354" i="1"/>
  <c r="G355" i="1"/>
  <c r="G356" i="1"/>
  <c r="G348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10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C245" i="1"/>
  <c r="H197" i="1"/>
  <c r="H198" i="1"/>
  <c r="H199" i="1"/>
  <c r="H200" i="1"/>
  <c r="H201" i="1"/>
  <c r="H196" i="1"/>
  <c r="G197" i="1"/>
  <c r="G198" i="1"/>
  <c r="G199" i="1"/>
  <c r="G200" i="1"/>
  <c r="G201" i="1"/>
  <c r="G196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58" i="1"/>
  <c r="H121" i="1"/>
  <c r="H122" i="1"/>
  <c r="H123" i="1"/>
  <c r="H124" i="1"/>
  <c r="H125" i="1"/>
  <c r="H126" i="1"/>
  <c r="H120" i="1"/>
  <c r="G121" i="1"/>
  <c r="G122" i="1"/>
  <c r="G123" i="1"/>
  <c r="G124" i="1"/>
  <c r="G125" i="1"/>
  <c r="G126" i="1"/>
  <c r="G120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82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4" i="1"/>
  <c r="H7" i="1"/>
  <c r="G7" i="1"/>
  <c r="G8" i="1"/>
  <c r="H6" i="1"/>
  <c r="G6" i="1"/>
</calcChain>
</file>

<file path=xl/sharedStrings.xml><?xml version="1.0" encoding="utf-8"?>
<sst xmlns="http://schemas.openxmlformats.org/spreadsheetml/2006/main" count="966" uniqueCount="211">
  <si>
    <t>สรุปผลการดำเนินงานการจัดซื้อจัดจ้างในปีงบประมาณ 2566</t>
  </si>
  <si>
    <t>โรงเรียนบ้านโพหวาย สำนักงานเขตพื้นที่การศึกษาประถมศึกษาสุราษฎร์ธานี เขต 1</t>
  </si>
  <si>
    <t>วันที่ 1 ตุลาคม 2565 - 31 ตุลาคม 2565</t>
  </si>
  <si>
    <t>ลำดับที่</t>
  </si>
  <si>
    <t>งานที่จัดซื้อหรือจัดจ้าง</t>
  </si>
  <si>
    <t>วงเงินที่จัดซื้อ</t>
  </si>
  <si>
    <t>แหล่งที่มา</t>
  </si>
  <si>
    <t>สถานะ</t>
  </si>
  <si>
    <t>ราคากลาง</t>
  </si>
  <si>
    <t>วิธีซื้อหรือจ้าง</t>
  </si>
  <si>
    <t>เลขประจำตัวผู้เสียภาษี/</t>
  </si>
  <si>
    <t>เลขที่โครงการ</t>
  </si>
  <si>
    <t>วันสิ้นสุดสัญญา</t>
  </si>
  <si>
    <t>หรือจัดจ้าง (บาท)</t>
  </si>
  <si>
    <t>ของงบประมาณ</t>
  </si>
  <si>
    <t>การจัดซื้อจัดจ้างฯ</t>
  </si>
  <si>
    <t>(บาท)</t>
  </si>
  <si>
    <t>เลขประจำตัวประชาชน</t>
  </si>
  <si>
    <t>จ้างเช่าใช้บริการอินแตอร์เน็ต</t>
  </si>
  <si>
    <t>เงินงบประมาณ</t>
  </si>
  <si>
    <t>การจัดซื้อ</t>
  </si>
  <si>
    <t>เฉพาะเจาะจง</t>
  </si>
  <si>
    <t>บริษัทโทรคมนาคมแห่งชาติ</t>
  </si>
  <si>
    <t>จ้างบุคคลภายนอกประกอบอาหารกลางวัน</t>
  </si>
  <si>
    <t>เงินนอกงบประมาณ</t>
  </si>
  <si>
    <t>การจัดจ้าง</t>
  </si>
  <si>
    <t>นายกำพล พิศพักตร์</t>
  </si>
  <si>
    <t>บาท</t>
  </si>
  <si>
    <t>วันที่ 1 พฤศจิกายน 2565 - 30 พฤศจิกาย 2565</t>
  </si>
  <si>
    <t>จ้างเหมารถรับส่งนักเรียนในโครงการพัฒนาคุณภาพการศึกษา</t>
  </si>
  <si>
    <t>นายสรศักดิ์  สัตยาคม</t>
  </si>
  <si>
    <t>จ้างปรับปรุงระบบไฟฟ้าอาคารแสงจันทร์ในโครงการปรับปรุงซ่อมแซมและพัฒนาแหล่งเรียนรู้ในโรงเรียน</t>
  </si>
  <si>
    <t>ห้างหุ้นส่วนจำกัดเพื่อนคอมแชท (สำนักงานใหญ่)</t>
  </si>
  <si>
    <t>0843554000275</t>
  </si>
  <si>
    <t>ซื้อวัสดุงานบ้านในโครงการสนับสนุนการบริหารจัดการศึกษา</t>
  </si>
  <si>
    <t>บริษัท ดูโฮม จำกัด (มหาชน)</t>
  </si>
  <si>
    <t>0107561000196</t>
  </si>
  <si>
    <t>จ้างปรับปรุงระบบไฟฟ้าถนนภายในโรงเรียนในโครงการปรับปรุงซ่อมแซมและพัฒนาแหล่งเรียนรู้ในโรงเรียน</t>
  </si>
  <si>
    <t>ร้านสุริยาการไฟฟ้า</t>
  </si>
  <si>
    <t>จ้างในโครงการปรับปรุงพัฒนา IT และอุปกรณ์เทคโนโลยี</t>
  </si>
  <si>
    <t>จ้างพิมพ์ไวนิลในโครงการโรงเรียนวิถีพุทธ</t>
  </si>
  <si>
    <t>ร้านวิศวศิลป์</t>
  </si>
  <si>
    <t>ร้านรุ่งเรืองเครื่องประดับ</t>
  </si>
  <si>
    <t>ซื้อวัสดุในโครงการสนับสนุนบริหารจัดการศึกษา</t>
  </si>
  <si>
    <t>ซื้อวัสดุสำนักงานในโครงการสนับสนุนบริหารจัดการศึกษา</t>
  </si>
  <si>
    <t>บริษัท สุวรรณอักษร จำกัด (สำนักงานใหญ่)</t>
  </si>
  <si>
    <t>0845547004688</t>
  </si>
  <si>
    <t>ซื้อหมึกถ่ายเอกสารในโครงการสนับสนุนบริหารจัดการศึกษา</t>
  </si>
  <si>
    <t>หจก.สุราษฎร์พิมพ์ดีด(2018)</t>
  </si>
  <si>
    <t>0845544002081</t>
  </si>
  <si>
    <t>ซื้อวัสดุครุภัณฑ์กีฬาในโครงการพัฒนาคุณภาพการศึกษา</t>
  </si>
  <si>
    <t>ซื้อวัสดุโครงการครูปฐมวัยรักษ์พัฒนา</t>
  </si>
  <si>
    <t>ร้านเอ็ด เอ็ด สโตร์</t>
  </si>
  <si>
    <t>จ้างปรับปรุงซ่อมแซมอาคารเรียนอาคารประกอบโรงเรียนคุณภาพประจำตำบล</t>
  </si>
  <si>
    <t>เงินงบลงทุน</t>
  </si>
  <si>
    <t>หจก.หริรักษ์ก่อสร้าง</t>
  </si>
  <si>
    <t>0843543000414</t>
  </si>
  <si>
    <t>บริษัท บัณฑิตไทย จำกัด</t>
  </si>
  <si>
    <t>0845553002241</t>
  </si>
  <si>
    <t>จ้างซ่อมเครื่องเสียงในโครงการสถานศึกษาปลอดภัย</t>
  </si>
  <si>
    <t>สามารถ อิเล็คทรอนิคส์</t>
  </si>
  <si>
    <t>จ้างพิมพ์ไวนิลในโครงการสนับสนุนบริหารจัดการศึกษา</t>
  </si>
  <si>
    <t>ซื้อวัสดุโครงการปรับปรุงพัฒนา IT และอุปกรณ์เทคโนโลยี</t>
  </si>
  <si>
    <t>บริษัท สยามพี.พี.ซี.ออโตเมชั่น จำกัด</t>
  </si>
  <si>
    <t>0994000758995</t>
  </si>
  <si>
    <t>รวม 20 รายการ  เป็นเงิน</t>
  </si>
  <si>
    <t>วันที่ 1 ธันวาคม 2565 - 31 ธันวาคม 2565</t>
  </si>
  <si>
    <t>ซื้อวัสดุการศึกษาในโครงการพัฒนาศักยภาพการเรียนการสอนระดับปฐมวัย</t>
  </si>
  <si>
    <t>สมอทอง</t>
  </si>
  <si>
    <t>ซื้อวัสดุการศึกษาในโครงการพัฒนาคุณภาพการศึกษา</t>
  </si>
  <si>
    <t>จ้างเหมาปรับปรุงภูมิทัศน์พร้อมอุปกรณ์ในโครงการปรับปรุงซ่อมแซมและพัฒนาแหล่งเรียนรู้</t>
  </si>
  <si>
    <t>สวนศิลาแก้ว</t>
  </si>
  <si>
    <t>จ้างติดตั้งบานประตูห้องน้ำชาย-หญิงของระดับมัธยมในโครงการปรับปรุงซ่อมแซมและพัฒนาแหล่งเรียนรู้</t>
  </si>
  <si>
    <t>ห้างหุ้นส่วนจำกัดหริรักษ์ก่อสร้าง</t>
  </si>
  <si>
    <t>ซื้อวัสดุอุปกรณ์ผ้าในโครงการพัฒนาคุณภาพการศึกษา</t>
  </si>
  <si>
    <t>ห้างแก้วฟ้า ค้าผ้า (สำนักงานใหญ่)</t>
  </si>
  <si>
    <t>จ้างปริ๊นงานเข้าเล่มโครงการพัฒนาคุณภาพการศึกษา</t>
  </si>
  <si>
    <t>บริษัท เมจิก ก๊อปปี๊ แอนด์ สเตชั่นเนอรี่ จำกัด</t>
  </si>
  <si>
    <t>0845548003936</t>
  </si>
  <si>
    <t>ซื้อวัสดุจัดสวนถาดแห้งในโครงการพัฒนาคุณภาพการศึกษา</t>
  </si>
  <si>
    <t>โค้งพันล้าน</t>
  </si>
  <si>
    <t xml:space="preserve">ซื้อรองเท้าในโครงการพัฒนาคุณภาพการศึกษา </t>
  </si>
  <si>
    <t>ร้านเทพทวี</t>
  </si>
  <si>
    <t>ซื้อเครื่องสูบน้ำในโครงการปรับปรุงซ่อมแซมและพัฒนาแหล่งเรียนรู้</t>
  </si>
  <si>
    <t>หจก.เกษมภัณฑ์ไล้ทดิ้งแอนด์ทูลส์</t>
  </si>
  <si>
    <t>0843550000530</t>
  </si>
  <si>
    <t>จ้างเหมาติดตั้งปั๊มน้ำ/เดินท่อประปาในโครงการปรับปรุงซ่อมแซมและพัฒนาแหล่งเรียนรู้</t>
  </si>
  <si>
    <t>นายเดชา  เธียรอุทก</t>
  </si>
  <si>
    <t>จ้างเหมาปรับปรุงอุปกรณ์ไฟฟ้าในโครงการปรับปรุงซ่อมแซมและพัฒนาแหล่งเรียนรู้</t>
  </si>
  <si>
    <t>ซื้อวัสดุการศึกษาในโครงการสนับสนุนบริหารจัดการศึกษา</t>
  </si>
  <si>
    <t>ซื้อวัสดุผ้าในโครงการวันสำคัญ</t>
  </si>
  <si>
    <t>ซื้อกรอบรูปในโครงการวันสำคัญ</t>
  </si>
  <si>
    <t>กรอบรูปพวงเพชร</t>
  </si>
  <si>
    <t>ซื้อวัสดุงานเกษตรในโครงการอ่านคล่องเขียนคล่องน้องรักพี่รักการอ่าน</t>
  </si>
  <si>
    <t>ร้านรัศมี พันธ์ไม้</t>
  </si>
  <si>
    <t>ซื้อวัสดุโครงการสุนทรียภาพ</t>
  </si>
  <si>
    <t>สุราษฎร์การดนตรี</t>
  </si>
  <si>
    <t>รวม 19 รายการ  เป็นเงิน</t>
  </si>
  <si>
    <t>วันที่ 1 มกราคม 2566 - 31 มกราคม 2566</t>
  </si>
  <si>
    <t>จ้างถ่ายเอกสารเข้าเล่มในโครงการสนับสนุนบริหารจัดการศึกษา</t>
  </si>
  <si>
    <t>ถ่ายเอกสารเข้าเล่มในโครงการสนับสนุนบริหารจัดการศึกษา</t>
  </si>
  <si>
    <t>จ้างเหมารถตู้โดยสารปรับอากาศในโครงการพัฒนาคุณภาพการศึกษา</t>
  </si>
  <si>
    <t>นายเจริญชัย ถิ่นบางใหญ๋</t>
  </si>
  <si>
    <t>นายโสภณ อินทะปาน</t>
  </si>
  <si>
    <t>ซื้อแฟ้มปกไหมเกียรติบัตรในโครงการพัฒนาคุณภาพการศึกษา</t>
  </si>
  <si>
    <t>ซื้อวัสดุในโครงการวันสำคัญ</t>
  </si>
  <si>
    <t>รวม 7 รายการ  เป็นเงิน</t>
  </si>
  <si>
    <t>วันที่ 1 กุมภาพันธ์ 2566 - 29 กุมภาพันธ์ 2566</t>
  </si>
  <si>
    <t>จ้างเหมารถบัสไปทัศนศึกษาระดับอนุบาล1-3ในโครงการพัฒนาคุณภาพการศึกษา</t>
  </si>
  <si>
    <t>ห้างหุ้นส่วนจำกัด ดิเอร์ธทรานสปอร์ต</t>
  </si>
  <si>
    <t>0843552001762</t>
  </si>
  <si>
    <t>บริษัทรุ่งเรือง 2023 จำกัด</t>
  </si>
  <si>
    <t>จ้างโครงการปรับปรุง ซ่อมแซม และพัฒนาแหล่งเรียนรู้ในโรงเรียน</t>
  </si>
  <si>
    <t>ซื้อวัสดุงานบ้านงานครัวในโครงการสนับสนุนบริหารจัดการศึกษา</t>
  </si>
  <si>
    <t>ซื้อวัสดุงานบ้านงานครัวในโครงการส่งเสริมประชาธิปไตยในโรงเรียน</t>
  </si>
  <si>
    <t>หจก.เอส ที บี บิชิเนส</t>
  </si>
  <si>
    <t>0123549000480</t>
  </si>
  <si>
    <t>ซื้อวัสดุโครงการอ่านคล่อง เขียนคล่อง น้องพี่รักการอ่าน</t>
  </si>
  <si>
    <t>ร้านสมอทอง</t>
  </si>
  <si>
    <t>จ้างเหมารถโดยสารประจำทางในโครงการพัฒนาคุณภาพการศึกษา</t>
  </si>
  <si>
    <t>จ้างเหมารถบัสไปทัศนศึกษาระดับ ป.1-ม.3ในโครงการพัฒนาคุณภาพการศึกษา</t>
  </si>
  <si>
    <t>ซื้อเครื่องพิมพ์เอกสารในโครงการพัฒนาครูและสื่อปฐมวัยสู่ศตวรรษที่ 21</t>
  </si>
  <si>
    <t>ซื้อวัสดุวิทยาศาสตร์ในโครงการวิทยาศาสตร์พาเพลิน</t>
  </si>
  <si>
    <t>ซื้อหมึกถ่ายเอกสารในโครงการพัฒนาคุณภาพการศึกษา</t>
  </si>
  <si>
    <t>รวม 14 รายการ  เป็นเงิน</t>
  </si>
  <si>
    <t>วันที่ 1 มีนาคม 2566 - 31 มีนาคม 2566</t>
  </si>
  <si>
    <t>ซื้อเครื่องพิมพ์เอกสารในโครงการพัฒนาคุณภาพการศึกษา</t>
  </si>
  <si>
    <t>จ้างเหมางานผลิตและพิมพ์เอกสารในโครงการสนับสนุนบริหารจัดการศึกษา</t>
  </si>
  <si>
    <t>ร้าน EMSถ่ายเอกสาร</t>
  </si>
  <si>
    <t>จ้างปรินต์งานถ่ายเอกสารเข้าเล่มในโครงการพัฒนาคุณภาพการศึกษา</t>
  </si>
  <si>
    <t>จ้างปรินต์งานเข้าเล่มในโครงการส่งเสริมประชาธิปไตยในโรงเรียน</t>
  </si>
  <si>
    <t>0107564000014</t>
  </si>
  <si>
    <t>รวม 6 รายการ  เป็นเงิน</t>
  </si>
  <si>
    <t>วันที่ 1 เมษายน 2565 - 30 เมษายน 2565</t>
  </si>
  <si>
    <t>รวม - รายการ  เป็นเงิน</t>
  </si>
  <si>
    <t>วันที่ 1 พฤษภาคม 2566 - 31 พฤษภาคม 2566</t>
  </si>
  <si>
    <t>ซื้อหนังสือเรียนโครงการพัฒนาคุณภาพการศึกษา</t>
  </si>
  <si>
    <t>บริษัทบัณฑิตไทย จำกัด</t>
  </si>
  <si>
    <t>ซื้อเครื่องพิมพ์เอกสารในโครงการครูปฐมวัยรักษ์พัฒนา</t>
  </si>
  <si>
    <t>ซื้อลูกยางรองขาโต๊ะในโครงการสนับสนุนบริหารจัดการศึกษา</t>
  </si>
  <si>
    <t>บริษัทวะตะศิลป์วิศวกรรมจำกัด</t>
  </si>
  <si>
    <t>0845528000141</t>
  </si>
  <si>
    <t>ซื้อกรอบพร้อมรูปในโครงการวันสำคัญ</t>
  </si>
  <si>
    <t>ร้านกรอบรูปพวงเพชร</t>
  </si>
  <si>
    <t>ซื้อวัสดุและยาสามัญในโครงการส่งเสริมสุขภาพ</t>
  </si>
  <si>
    <t>ร้านขายยาเต็กอันตึ้ง</t>
  </si>
  <si>
    <t>0845565017231</t>
  </si>
  <si>
    <t>ซื้อหมึกเครื่องถ่ายเอกสารในโครงการสนับสนุนบริหารจัดการศึกษา</t>
  </si>
  <si>
    <t>บริษัท ธัญญารัตน์ โอเอ จำกัด</t>
  </si>
  <si>
    <t>0845560007024</t>
  </si>
  <si>
    <t>นายอำนาจ  มณีโชติ</t>
  </si>
  <si>
    <t>จ้างปรับปรุงซ่อมแซมระบบไฟฟ้า ประปา</t>
  </si>
  <si>
    <t>ร้านรุ่งเรืองพาณิช</t>
  </si>
  <si>
    <t>จ้างเหมาประกอบอาหารกลางวัน</t>
  </si>
  <si>
    <t>นายกิตติชัย  แซ่เซ่ง</t>
  </si>
  <si>
    <t>จ้างทำโรงเรือนปลูกผักไฮโดรโปนิกโครงการพัฒนาคุณภาพการศึกษา</t>
  </si>
  <si>
    <t>นายสมมาตร  คงทองจีน</t>
  </si>
  <si>
    <t>วันที่ 1 มิถุนายน 2566 - 30 มิถุนายน 2566</t>
  </si>
  <si>
    <t>จ้างเหมาปรับปรุงซ่อมแซมในโครงการปรับปรุงซ่อมแซมและพัฒนาแหล่งเรียนรู้ภายในโรงเรียน</t>
  </si>
  <si>
    <t>หสม. ว.เจริญการช่าง</t>
  </si>
  <si>
    <t>0992001551004</t>
  </si>
  <si>
    <t>จ้างกำจัดปลวกอาคารแสงจันทร์ในโครงการปรับปรุงซ่อมแซมและพัฒนาแหล่งเรียนรู้ภายในโรงเรียน</t>
  </si>
  <si>
    <t>ร้านค้ากรีนโปรเทค</t>
  </si>
  <si>
    <t>ซื้อคอมพิวเตอร์ในโครงการจัดซื้อคอมพิวเตอร์สำหรับการเรียนการสอน</t>
  </si>
  <si>
    <t>เงินรายได้สถานศึกษา</t>
  </si>
  <si>
    <t>บริษัท บี.เอส คอมพิวเตอร์</t>
  </si>
  <si>
    <t>0845553002144</t>
  </si>
  <si>
    <t>ซื้อหนังสือเรียน(เพิ่มเติมโครงการพัฒนาคุณภาพการศึกษา</t>
  </si>
  <si>
    <t>ซื้อที่ตักขยะในโครงการสนับสนุนบริหารจัดการศึกษา</t>
  </si>
  <si>
    <t>ซื้อกล้องจุลทรรศน์ในโครงการพัฒนาคุณภาพการศึกษา</t>
  </si>
  <si>
    <t>ซื้อวัสดุการศึกษาโครงการสถานศึกษาปลอดภัย</t>
  </si>
  <si>
    <t>จ้างรถรับ-ส่งสภานักเรียนในโครงการสนับสนุนบริหารจัดการศึกษา</t>
  </si>
  <si>
    <t>ซื้อกรอบรูปโครงการพัฒนาระบบดูแลช่วยเหลือนักเรียน</t>
  </si>
  <si>
    <t>รวม 15 รายการ  เป็นเงิน</t>
  </si>
  <si>
    <t>วันที่ 1 กรกฎาคม 2566 - 31 กรกฎาคม 2566</t>
  </si>
  <si>
    <t>ซื้อพัดลมติดผนัง ขนาด 30 นิ้ว ในโครงการปรับปรุงซ่อมแซมและพัฒนาแหล่งเรียนรู้ในโรงเรียน</t>
  </si>
  <si>
    <t>บริษัทนาคาอินเตอร์กรุ๊ป</t>
  </si>
  <si>
    <t>จ้างเหมารถบัสปรับอากาศรับส่งนักเรียนในโครงการพัฒนาคุณภาพการศึกษา</t>
  </si>
  <si>
    <t xml:space="preserve">จ้างเหมาติดตั้งพัดลมในโครงการพัฒนาแหล่งเรียนรู้ในโรงเรียน </t>
  </si>
  <si>
    <t>ซื้อหมึกถ่ายเอกสารในโครงการสนับสนุนการบริหารจัดการศึกษา</t>
  </si>
  <si>
    <t>ซื้อเครื่องพิมพ์เอกสารในโครงการสนับสนุนการบริหารจัดการศึกษา</t>
  </si>
  <si>
    <t>จ้างเหมารถบัสรับส่งนักเรียนไปมหาวิทยาลัยราชภัฏสุราษฎร์ธานีในโครงการพัฒนาคุณภาพการศึกษา</t>
  </si>
  <si>
    <t>นายสมหมาย  เสลา</t>
  </si>
  <si>
    <t xml:space="preserve">ซื้อวัสดุการศึกษาในโครงการพัฒนาคุณภาพการศึกษา </t>
  </si>
  <si>
    <t>จ้างซ่อมคอมพิวเตอร์และเครื่องพิมพ์ในโครงการปรับปรุง ซ่อมแซม และพัฒนาแหล่งเรียนรู้ในโรงเรียน</t>
  </si>
  <si>
    <t>วันที่ 1 สิงหาคม 2566 - 31  สิงหาคม 2566</t>
  </si>
  <si>
    <t>นายพิพัฒน์  แซ่เตียว</t>
  </si>
  <si>
    <t>ซื้อวัสดุสำนักงานในโครงการพัฒนาคุณภาพการศึกษา</t>
  </si>
  <si>
    <t>บริษัท สุวรรณอักษร จำกัด(สำนักงานใหญ่)</t>
  </si>
  <si>
    <t>ซื้อวัสดุโฆษณาและเผยแพร่ในโครงการพัฒนาคุณภาพการศึกษา</t>
  </si>
  <si>
    <t>หจก.สำเพ็งสุราษฎร์ธานี</t>
  </si>
  <si>
    <t>0843562000734</t>
  </si>
  <si>
    <t>ซื้อวัสดุกีฬาในโครงการพัฒนาคุณภาพการศึกษา</t>
  </si>
  <si>
    <t>ซื้อวัสดุการเกษตรในโครงการพัฒนาคุณภาพการศึกษา</t>
  </si>
  <si>
    <t>จ้างเหมาติดตั้งปลั๊กไฟในโครงการวิทยาศาสตร์พาเพลิน</t>
  </si>
  <si>
    <t>ซื้อหมึกเครื่องถ่ายเอกสารในโครงการพัฒนาคุณภาพการศึกษา</t>
  </si>
  <si>
    <t>จ้างรถโดยสารรับส่งนักเรียนในโครงการพัฒนาคุณภาพการศึกษา</t>
  </si>
  <si>
    <t>ซื้อและติดตั้งโทรทัศน์ แอล อี ดี (LED TV) แบบ Smart TVในโครงการปรับปรุง ซ่อมแซม และพัฒนาแหล่งเรียนรู้ในโรงเรียน</t>
  </si>
  <si>
    <t>รวม 12 รายการ  เป็นเงิน</t>
  </si>
  <si>
    <t>วันที่ 1 กันยายน 2566 - 30 กันยายน 2566</t>
  </si>
  <si>
    <t>จ้างเหมาบริการแม่บ้านในโครงการจ้างเหมาบริการ (แม่บ้าน )</t>
  </si>
  <si>
    <t xml:space="preserve">นางเดือนเพ็ญ บุญพร้อม </t>
  </si>
  <si>
    <t>ราคาที่ตกลงซื้อ</t>
  </si>
  <si>
    <t>รายชื่อผู้ประกอบการ</t>
  </si>
  <si>
    <t>วันที่ลงนามในสัญญา</t>
  </si>
  <si>
    <t>หรือจ้าง(บาท)</t>
  </si>
  <si>
    <t>ที่ได้รับการคัดเลือก</t>
  </si>
  <si>
    <t>รวม 2  รายการ  เป็นเงิน</t>
  </si>
  <si>
    <t>31 กรกฏาคม 2566</t>
  </si>
  <si>
    <t>รวม 9  รายการ  เป็นเงิน</t>
  </si>
  <si>
    <t>รวม 1 รายการ  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</si>
</sst>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[$-187041E]d\ mmmm\ yyyy;@"/>
    <numFmt numFmtId="165" formatCode="_-* #,##0_-;\-* #,##0_-;_-* &quot;-&quot;??_-;_-@_-"/>
    <numFmt numFmtId="166" formatCode="[$-187041E]d\ mmmm\ bbbb;@"/>
  </numFmts>
  <fonts count="18">
    <font>
      <sz val="11"/>
      <color theme="1"/>
      <name val="Calibri"/>
      <charset val="222"/>
      <scheme val="minor"/>
    </font>
    <font>
      <sz val="12"/>
      <color theme="1"/>
      <name val="TH SarabunIT๙"/>
      <charset val="134"/>
    </font>
    <font>
      <sz val="12"/>
      <name val="TH SarabunIT๙"/>
      <charset val="134"/>
    </font>
    <font>
      <b/>
      <sz val="12"/>
      <color theme="1"/>
      <name val="TH SarabunIT๙"/>
      <charset val="134"/>
    </font>
    <font>
      <b/>
      <sz val="12"/>
      <name val="TH SarabunIT๙"/>
      <charset val="134"/>
    </font>
    <font>
      <sz val="12"/>
      <color rgb="FF000000"/>
      <name val="TH SarabunIT๙"/>
      <charset val="134"/>
    </font>
    <font>
      <sz val="12"/>
      <name val="TH Sarabun New"/>
      <charset val="134"/>
    </font>
    <font>
      <sz val="12"/>
      <name val="TH SarabunPSK"/>
      <charset val="134"/>
    </font>
    <font>
      <sz val="11"/>
      <color theme="1"/>
      <name val="TH SarabunIT๙"/>
      <charset val="134"/>
    </font>
    <font>
      <sz val="12"/>
      <color rgb="FFFF0000"/>
      <name val="TH SarabunIT๙"/>
      <charset val="134"/>
    </font>
    <font>
      <sz val="11"/>
      <color rgb="FF000000"/>
      <name val="TH SarabunIT๙"/>
      <charset val="134"/>
    </font>
    <font>
      <sz val="12"/>
      <color theme="1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222"/>
      <scheme val="minor"/>
    </font>
    <font>
      <b/>
      <sz val="12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shrinkToFit="1"/>
    </xf>
    <xf numFmtId="43" fontId="1" fillId="0" borderId="0" xfId="1" applyFont="1" applyFill="1" applyAlignment="1">
      <alignment horizontal="center" shrinkToFit="1"/>
    </xf>
    <xf numFmtId="43" fontId="1" fillId="0" borderId="0" xfId="1" applyFont="1" applyAlignment="1">
      <alignment horizontal="center" shrinkToFit="1"/>
    </xf>
    <xf numFmtId="1" fontId="2" fillId="0" borderId="0" xfId="2" applyNumberFormat="1" applyFont="1" applyAlignment="1">
      <alignment horizontal="center" shrinkToFit="1"/>
    </xf>
    <xf numFmtId="1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shrinkToFit="1"/>
    </xf>
    <xf numFmtId="43" fontId="1" fillId="0" borderId="5" xfId="1" applyFont="1" applyFill="1" applyBorder="1" applyAlignment="1">
      <alignment horizontal="center" shrinkToFit="1"/>
    </xf>
    <xf numFmtId="43" fontId="1" fillId="0" borderId="4" xfId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3" fontId="1" fillId="0" borderId="4" xfId="1" applyFont="1" applyFill="1" applyBorder="1" applyAlignment="1">
      <alignment horizontal="center" shrinkToFit="1"/>
    </xf>
    <xf numFmtId="0" fontId="1" fillId="0" borderId="5" xfId="0" applyFont="1" applyBorder="1" applyAlignment="1">
      <alignment shrinkToFit="1"/>
    </xf>
    <xf numFmtId="43" fontId="1" fillId="0" borderId="5" xfId="1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43" fontId="1" fillId="0" borderId="1" xfId="1" applyFont="1" applyFill="1" applyBorder="1" applyAlignment="1">
      <alignment horizontal="center" shrinkToFit="1"/>
    </xf>
    <xf numFmtId="43" fontId="1" fillId="0" borderId="1" xfId="1" applyFont="1" applyBorder="1" applyAlignment="1">
      <alignment horizontal="center" shrinkToFit="1"/>
    </xf>
    <xf numFmtId="0" fontId="5" fillId="2" borderId="5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shrinkToFit="1"/>
    </xf>
    <xf numFmtId="1" fontId="2" fillId="0" borderId="5" xfId="2" applyNumberFormat="1" applyFont="1" applyBorder="1" applyAlignment="1">
      <alignment horizontal="center" shrinkToFit="1"/>
    </xf>
    <xf numFmtId="1" fontId="1" fillId="0" borderId="5" xfId="0" applyNumberFormat="1" applyFont="1" applyBorder="1" applyAlignment="1">
      <alignment horizontal="center" shrinkToFit="1"/>
    </xf>
    <xf numFmtId="164" fontId="1" fillId="0" borderId="5" xfId="0" applyNumberFormat="1" applyFont="1" applyBorder="1" applyAlignment="1">
      <alignment horizontal="center" shrinkToFit="1"/>
    </xf>
    <xf numFmtId="1" fontId="2" fillId="0" borderId="5" xfId="2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 shrinkToFit="1"/>
    </xf>
    <xf numFmtId="1" fontId="1" fillId="0" borderId="1" xfId="0" applyNumberFormat="1" applyFont="1" applyBorder="1" applyAlignment="1">
      <alignment horizontal="center"/>
    </xf>
    <xf numFmtId="43" fontId="2" fillId="0" borderId="5" xfId="1" applyFont="1" applyFill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1" fillId="0" borderId="0" xfId="0" applyFont="1"/>
    <xf numFmtId="43" fontId="2" fillId="0" borderId="4" xfId="1" applyFont="1" applyFill="1" applyBorder="1" applyAlignment="1">
      <alignment horizontal="center" shrinkToFit="1"/>
    </xf>
    <xf numFmtId="0" fontId="6" fillId="0" borderId="5" xfId="0" applyFont="1" applyBorder="1" applyAlignment="1">
      <alignment shrinkToFit="1"/>
    </xf>
    <xf numFmtId="0" fontId="6" fillId="0" borderId="0" xfId="0" applyFont="1" applyAlignment="1">
      <alignment shrinkToFit="1"/>
    </xf>
    <xf numFmtId="1" fontId="2" fillId="0" borderId="0" xfId="2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" fontId="2" fillId="0" borderId="5" xfId="2" applyNumberFormat="1" applyFont="1" applyFill="1" applyBorder="1" applyAlignment="1">
      <alignment horizontal="center" shrinkToFit="1"/>
    </xf>
    <xf numFmtId="0" fontId="5" fillId="0" borderId="0" xfId="0" applyFont="1" applyAlignment="1">
      <alignment shrinkToFit="1"/>
    </xf>
    <xf numFmtId="0" fontId="1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shrinkToFit="1"/>
    </xf>
    <xf numFmtId="165" fontId="1" fillId="0" borderId="5" xfId="1" applyNumberFormat="1" applyFont="1" applyFill="1" applyBorder="1" applyAlignment="1">
      <alignment horizontal="center" shrinkToFit="1"/>
    </xf>
    <xf numFmtId="0" fontId="2" fillId="0" borderId="5" xfId="0" applyFont="1" applyBorder="1" applyAlignment="1">
      <alignment horizontal="left" shrinkToFit="1"/>
    </xf>
    <xf numFmtId="165" fontId="2" fillId="0" borderId="5" xfId="1" applyNumberFormat="1" applyFont="1" applyFill="1" applyBorder="1" applyAlignment="1">
      <alignment horizontal="center" shrinkToFit="1"/>
    </xf>
    <xf numFmtId="1" fontId="9" fillId="0" borderId="5" xfId="0" applyNumberFormat="1" applyFont="1" applyBorder="1" applyAlignment="1">
      <alignment horizontal="center" shrinkToFit="1"/>
    </xf>
    <xf numFmtId="0" fontId="10" fillId="0" borderId="5" xfId="0" applyFont="1" applyBorder="1" applyAlignment="1">
      <alignment shrinkToFit="1"/>
    </xf>
    <xf numFmtId="0" fontId="11" fillId="0" borderId="5" xfId="0" applyFont="1" applyBorder="1" applyAlignment="1">
      <alignment shrinkToFit="1"/>
    </xf>
    <xf numFmtId="1" fontId="2" fillId="0" borderId="5" xfId="2" quotePrefix="1" applyNumberFormat="1" applyFont="1" applyBorder="1" applyAlignment="1">
      <alignment horizontal="center" shrinkToFit="1"/>
    </xf>
    <xf numFmtId="0" fontId="14" fillId="0" borderId="3" xfId="0" applyFont="1" applyBorder="1" applyAlignment="1">
      <alignment horizontal="center" vertical="center" shrinkToFit="1"/>
    </xf>
    <xf numFmtId="43" fontId="14" fillId="0" borderId="3" xfId="1" applyFont="1" applyFill="1" applyBorder="1" applyAlignment="1">
      <alignment horizontal="center" vertical="center" shrinkToFit="1"/>
    </xf>
    <xf numFmtId="43" fontId="14" fillId="0" borderId="3" xfId="1" applyFont="1" applyBorder="1" applyAlignment="1">
      <alignment horizontal="center" vertical="center" shrinkToFit="1"/>
    </xf>
    <xf numFmtId="1" fontId="14" fillId="0" borderId="3" xfId="2" applyNumberFormat="1" applyFont="1" applyBorder="1" applyAlignment="1">
      <alignment horizontal="center" vertical="center" shrinkToFit="1"/>
    </xf>
    <xf numFmtId="4" fontId="14" fillId="0" borderId="3" xfId="0" applyNumberFormat="1" applyFont="1" applyBorder="1" applyAlignment="1">
      <alignment horizontal="center" vertical="center" shrinkToFit="1"/>
    </xf>
    <xf numFmtId="1" fontId="14" fillId="0" borderId="3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horizontal="center" vertical="center" shrinkToFit="1"/>
    </xf>
    <xf numFmtId="43" fontId="14" fillId="0" borderId="4" xfId="1" applyFont="1" applyFill="1" applyBorder="1" applyAlignment="1">
      <alignment horizontal="center" vertical="center" shrinkToFit="1"/>
    </xf>
    <xf numFmtId="43" fontId="14" fillId="0" borderId="4" xfId="1" applyFont="1" applyBorder="1" applyAlignment="1">
      <alignment horizontal="center" vertical="center" shrinkToFit="1"/>
    </xf>
    <xf numFmtId="1" fontId="14" fillId="0" borderId="4" xfId="2" applyNumberFormat="1" applyFont="1" applyBorder="1" applyAlignment="1">
      <alignment horizontal="center" vertical="center" shrinkToFit="1"/>
    </xf>
    <xf numFmtId="4" fontId="14" fillId="0" borderId="4" xfId="0" applyNumberFormat="1" applyFont="1" applyBorder="1" applyAlignment="1">
      <alignment horizontal="center" vertical="center" shrinkToFit="1"/>
    </xf>
    <xf numFmtId="1" fontId="14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shrinkToFit="1"/>
    </xf>
    <xf numFmtId="43" fontId="1" fillId="0" borderId="5" xfId="0" applyNumberFormat="1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  <xf numFmtId="43" fontId="1" fillId="0" borderId="0" xfId="1" applyFont="1" applyFill="1" applyBorder="1" applyAlignment="1">
      <alignment horizontal="center" shrinkToFit="1"/>
    </xf>
    <xf numFmtId="43" fontId="1" fillId="0" borderId="0" xfId="1" applyFont="1" applyBorder="1" applyAlignment="1">
      <alignment horizontal="center" shrinkToFit="1"/>
    </xf>
    <xf numFmtId="1" fontId="2" fillId="0" borderId="0" xfId="2" applyNumberFormat="1" applyFont="1" applyBorder="1" applyAlignment="1">
      <alignment horizontal="center" shrinkToFit="1"/>
    </xf>
    <xf numFmtId="1" fontId="17" fillId="0" borderId="5" xfId="2" quotePrefix="1" applyNumberFormat="1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164" fontId="16" fillId="0" borderId="5" xfId="0" applyNumberFormat="1" applyFont="1" applyBorder="1" applyAlignment="1">
      <alignment horizontal="center" shrinkToFit="1"/>
    </xf>
    <xf numFmtId="0" fontId="16" fillId="0" borderId="5" xfId="0" applyFont="1" applyBorder="1" applyAlignment="1">
      <alignment horizontal="left" shrinkToFit="1"/>
    </xf>
    <xf numFmtId="43" fontId="16" fillId="0" borderId="5" xfId="1" applyFont="1" applyFill="1" applyBorder="1" applyAlignment="1">
      <alignment horizontal="center" shrinkToFit="1"/>
    </xf>
    <xf numFmtId="0" fontId="16" fillId="0" borderId="0" xfId="0" applyFont="1" applyAlignment="1">
      <alignment horizontal="center"/>
    </xf>
    <xf numFmtId="43" fontId="16" fillId="0" borderId="5" xfId="0" applyNumberFormat="1" applyFont="1" applyBorder="1" applyAlignment="1">
      <alignment horizontal="center" shrinkToFit="1"/>
    </xf>
    <xf numFmtId="0" fontId="10" fillId="0" borderId="5" xfId="0" applyFont="1" applyBorder="1"/>
    <xf numFmtId="0" fontId="7" fillId="0" borderId="5" xfId="0" applyFont="1" applyBorder="1"/>
    <xf numFmtId="165" fontId="1" fillId="0" borderId="5" xfId="1" applyNumberFormat="1" applyFont="1" applyBorder="1" applyAlignment="1">
      <alignment horizontal="center" shrinkToFit="1"/>
    </xf>
    <xf numFmtId="165" fontId="1" fillId="0" borderId="5" xfId="0" applyNumberFormat="1" applyFont="1" applyBorder="1" applyAlignment="1">
      <alignment horizontal="center" shrinkToFit="1"/>
    </xf>
    <xf numFmtId="1" fontId="1" fillId="0" borderId="0" xfId="0" applyNumberFormat="1" applyFont="1" applyAlignment="1">
      <alignment horizontal="center" shrinkToFit="1"/>
    </xf>
    <xf numFmtId="164" fontId="1" fillId="0" borderId="0" xfId="0" applyNumberFormat="1" applyFont="1" applyAlignment="1">
      <alignment horizontal="center" shrinkToFit="1"/>
    </xf>
    <xf numFmtId="164" fontId="1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shrinkToFit="1"/>
    </xf>
    <xf numFmtId="1" fontId="17" fillId="0" borderId="5" xfId="2" quotePrefix="1" applyNumberFormat="1" applyFont="1" applyFill="1" applyBorder="1" applyAlignment="1">
      <alignment horizontal="center" shrinkToFit="1"/>
    </xf>
    <xf numFmtId="43" fontId="16" fillId="0" borderId="1" xfId="1" applyFont="1" applyBorder="1" applyAlignment="1">
      <alignment horizontal="center" shrinkToFit="1"/>
    </xf>
    <xf numFmtId="43" fontId="16" fillId="0" borderId="1" xfId="1" applyFont="1" applyFill="1" applyBorder="1" applyAlignment="1">
      <alignment horizontal="center" shrinkToFit="1"/>
    </xf>
    <xf numFmtId="166" fontId="16" fillId="0" borderId="5" xfId="0" applyNumberFormat="1" applyFont="1" applyBorder="1" applyAlignment="1">
      <alignment horizontal="center" shrinkToFit="1"/>
    </xf>
    <xf numFmtId="1" fontId="17" fillId="3" borderId="5" xfId="0" applyNumberFormat="1" applyFont="1" applyFill="1" applyBorder="1" applyAlignment="1">
      <alignment horizontal="center" shrinkToFit="1"/>
    </xf>
    <xf numFmtId="0" fontId="17" fillId="0" borderId="5" xfId="0" applyFont="1" applyBorder="1" applyAlignment="1">
      <alignment horizontal="left" shrinkToFit="1"/>
    </xf>
    <xf numFmtId="43" fontId="17" fillId="0" borderId="5" xfId="1" applyFont="1" applyFill="1" applyBorder="1" applyAlignment="1">
      <alignment horizontal="center" shrinkToFit="1"/>
    </xf>
    <xf numFmtId="43" fontId="17" fillId="0" borderId="5" xfId="1" applyFont="1" applyBorder="1" applyAlignment="1">
      <alignment horizontal="center" shrinkToFit="1"/>
    </xf>
    <xf numFmtId="0" fontId="17" fillId="0" borderId="5" xfId="0" applyFont="1" applyBorder="1" applyAlignment="1">
      <alignment horizontal="center" shrinkToFit="1"/>
    </xf>
    <xf numFmtId="43" fontId="17" fillId="0" borderId="5" xfId="0" applyNumberFormat="1" applyFont="1" applyBorder="1" applyAlignment="1">
      <alignment horizontal="center" shrinkToFit="1"/>
    </xf>
    <xf numFmtId="1" fontId="17" fillId="0" borderId="5" xfId="0" applyNumberFormat="1" applyFont="1" applyBorder="1" applyAlignment="1">
      <alignment horizontal="center" shrinkToFit="1"/>
    </xf>
    <xf numFmtId="164" fontId="17" fillId="0" borderId="5" xfId="0" applyNumberFormat="1" applyFont="1" applyBorder="1" applyAlignment="1">
      <alignment horizontal="center" shrinkToFit="1"/>
    </xf>
    <xf numFmtId="166" fontId="17" fillId="0" borderId="5" xfId="0" applyNumberFormat="1" applyFont="1" applyBorder="1" applyAlignment="1">
      <alignment horizontal="center" shrinkToFit="1"/>
    </xf>
    <xf numFmtId="1" fontId="9" fillId="4" borderId="5" xfId="0" applyNumberFormat="1" applyFont="1" applyFill="1" applyBorder="1" applyAlignment="1">
      <alignment horizontal="center" shrinkToFit="1"/>
    </xf>
    <xf numFmtId="1" fontId="2" fillId="4" borderId="5" xfId="2" applyNumberFormat="1" applyFont="1" applyFill="1" applyBorder="1" applyAlignment="1">
      <alignment horizontal="center" shrinkToFit="1"/>
    </xf>
    <xf numFmtId="43" fontId="16" fillId="0" borderId="0" xfId="1" applyFont="1" applyFill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43" fontId="1" fillId="0" borderId="2" xfId="1" applyFont="1" applyFill="1" applyBorder="1" applyAlignment="1">
      <alignment horizontal="center" shrinkToFit="1"/>
    </xf>
    <xf numFmtId="43" fontId="1" fillId="0" borderId="2" xfId="1" applyFont="1" applyBorder="1" applyAlignment="1">
      <alignment horizontal="center" shrinkToFit="1"/>
    </xf>
    <xf numFmtId="1" fontId="2" fillId="0" borderId="2" xfId="2" applyNumberFormat="1" applyFont="1" applyBorder="1" applyAlignment="1">
      <alignment horizontal="center" shrinkToFit="1"/>
    </xf>
    <xf numFmtId="1" fontId="1" fillId="0" borderId="2" xfId="0" applyNumberFormat="1" applyFont="1" applyBorder="1" applyAlignment="1">
      <alignment horizontal="center"/>
    </xf>
    <xf numFmtId="1" fontId="2" fillId="0" borderId="0" xfId="2" applyNumberFormat="1" applyFont="1" applyFill="1" applyBorder="1" applyAlignment="1">
      <alignment horizontal="center" shrinkToFit="1"/>
    </xf>
    <xf numFmtId="0" fontId="7" fillId="0" borderId="5" xfId="0" applyFont="1" applyBorder="1" applyAlignment="1">
      <alignment shrinkToFit="1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4" fillId="0" borderId="2" xfId="2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2" applyNumberFormat="1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4" fillId="0" borderId="0" xfId="2" applyNumberFormat="1" applyFont="1" applyFill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4" fillId="0" borderId="0" xfId="2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3"/>
  <sheetViews>
    <sheetView tabSelected="1" view="pageBreakPreview" zoomScale="120" zoomScaleNormal="100" zoomScaleSheetLayoutView="120" workbookViewId="0">
      <selection activeCell="J454" sqref="J454"/>
    </sheetView>
  </sheetViews>
  <sheetFormatPr defaultColWidth="8.5703125" defaultRowHeight="17.25" customHeight="1"/>
  <cols>
    <col min="1" max="1" width="5.5703125" style="2" customWidth="1"/>
    <col min="2" max="2" width="29.5703125" style="3" customWidth="1"/>
    <col min="3" max="3" width="10.5703125" style="4" customWidth="1"/>
    <col min="4" max="4" width="11.5703125" style="5" customWidth="1"/>
    <col min="5" max="6" width="10.5703125" style="5" customWidth="1"/>
    <col min="7" max="7" width="9.42578125" style="1" customWidth="1"/>
    <col min="8" max="8" width="10.5703125" style="1" customWidth="1"/>
    <col min="9" max="9" width="15.42578125" style="6" customWidth="1"/>
    <col min="10" max="10" width="15.5703125" style="7" customWidth="1"/>
    <col min="11" max="11" width="13" style="2" customWidth="1"/>
    <col min="12" max="13" width="14.5703125" style="2" customWidth="1"/>
    <col min="14" max="16384" width="8.5703125" style="2"/>
  </cols>
  <sheetData>
    <row r="1" spans="1:13" ht="17.2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10"/>
      <c r="J1" s="111"/>
      <c r="K1" s="109"/>
      <c r="L1" s="109"/>
    </row>
    <row r="2" spans="1:13" ht="17.25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10"/>
      <c r="J2" s="111"/>
      <c r="K2" s="109"/>
      <c r="L2" s="109"/>
    </row>
    <row r="3" spans="1:13" ht="17.25" customHeight="1">
      <c r="A3" s="112" t="s">
        <v>2</v>
      </c>
      <c r="B3" s="112"/>
      <c r="C3" s="112"/>
      <c r="D3" s="112"/>
      <c r="E3" s="112"/>
      <c r="F3" s="112"/>
      <c r="G3" s="112"/>
      <c r="H3" s="112"/>
      <c r="I3" s="113"/>
      <c r="J3" s="114"/>
      <c r="K3" s="112"/>
      <c r="L3" s="112"/>
    </row>
    <row r="4" spans="1:13" ht="17.25" customHeight="1">
      <c r="A4" s="49" t="s">
        <v>3</v>
      </c>
      <c r="B4" s="49" t="s">
        <v>4</v>
      </c>
      <c r="C4" s="50" t="s">
        <v>5</v>
      </c>
      <c r="D4" s="51" t="s">
        <v>6</v>
      </c>
      <c r="E4" s="51" t="s">
        <v>7</v>
      </c>
      <c r="F4" s="49" t="s">
        <v>9</v>
      </c>
      <c r="G4" s="51" t="s">
        <v>8</v>
      </c>
      <c r="H4" s="51" t="s">
        <v>202</v>
      </c>
      <c r="I4" s="52" t="s">
        <v>10</v>
      </c>
      <c r="J4" s="53" t="s">
        <v>203</v>
      </c>
      <c r="K4" s="54" t="s">
        <v>11</v>
      </c>
      <c r="L4" s="49" t="s">
        <v>204</v>
      </c>
      <c r="M4" s="55" t="s">
        <v>12</v>
      </c>
    </row>
    <row r="5" spans="1:13" ht="17.25" customHeight="1">
      <c r="A5" s="56"/>
      <c r="B5" s="56"/>
      <c r="C5" s="57" t="s">
        <v>13</v>
      </c>
      <c r="D5" s="58" t="s">
        <v>14</v>
      </c>
      <c r="E5" s="58" t="s">
        <v>15</v>
      </c>
      <c r="F5" s="56"/>
      <c r="G5" s="58" t="s">
        <v>16</v>
      </c>
      <c r="H5" s="58" t="s">
        <v>205</v>
      </c>
      <c r="I5" s="59" t="s">
        <v>17</v>
      </c>
      <c r="J5" s="60" t="s">
        <v>206</v>
      </c>
      <c r="K5" s="61"/>
      <c r="L5" s="56"/>
      <c r="M5" s="62"/>
    </row>
    <row r="6" spans="1:13" ht="17.25" customHeight="1">
      <c r="A6" s="8">
        <v>1</v>
      </c>
      <c r="B6" s="9" t="s">
        <v>18</v>
      </c>
      <c r="C6" s="10">
        <v>23400</v>
      </c>
      <c r="D6" s="11" t="s">
        <v>19</v>
      </c>
      <c r="E6" s="11" t="s">
        <v>20</v>
      </c>
      <c r="F6" s="12" t="s">
        <v>21</v>
      </c>
      <c r="G6" s="63">
        <f>C6</f>
        <v>23400</v>
      </c>
      <c r="H6" s="63">
        <f>C6</f>
        <v>23400</v>
      </c>
      <c r="I6" s="83" t="s">
        <v>131</v>
      </c>
      <c r="J6" s="69" t="s">
        <v>22</v>
      </c>
      <c r="K6" s="24">
        <v>66017607947</v>
      </c>
      <c r="L6" s="25">
        <v>44837</v>
      </c>
      <c r="M6" s="25">
        <v>45016</v>
      </c>
    </row>
    <row r="7" spans="1:13" ht="17.25" customHeight="1">
      <c r="A7" s="8">
        <v>2</v>
      </c>
      <c r="B7" s="9" t="s">
        <v>23</v>
      </c>
      <c r="C7" s="10">
        <v>331100</v>
      </c>
      <c r="D7" s="11" t="s">
        <v>24</v>
      </c>
      <c r="E7" s="11" t="s">
        <v>25</v>
      </c>
      <c r="F7" s="12" t="s">
        <v>21</v>
      </c>
      <c r="G7" s="63">
        <f t="shared" ref="G7:G8" si="0">C7</f>
        <v>331100</v>
      </c>
      <c r="H7" s="63">
        <f>C7</f>
        <v>331100</v>
      </c>
      <c r="I7" s="97">
        <v>3800900433610</v>
      </c>
      <c r="J7" s="12" t="s">
        <v>26</v>
      </c>
      <c r="K7" s="24"/>
      <c r="L7" s="25">
        <v>44866</v>
      </c>
      <c r="M7" s="25">
        <v>44925</v>
      </c>
    </row>
    <row r="8" spans="1:13" ht="17.25" customHeight="1">
      <c r="A8" s="8"/>
      <c r="B8" s="14"/>
      <c r="C8" s="10"/>
      <c r="D8" s="15"/>
      <c r="E8" s="15"/>
      <c r="F8" s="15"/>
      <c r="G8" s="63">
        <f t="shared" si="0"/>
        <v>0</v>
      </c>
      <c r="H8" s="12"/>
      <c r="I8" s="23"/>
      <c r="J8" s="24"/>
      <c r="K8" s="25"/>
      <c r="L8" s="25"/>
      <c r="M8" s="8"/>
    </row>
    <row r="9" spans="1:13" ht="17.25" customHeight="1">
      <c r="A9" s="8"/>
      <c r="B9" s="14"/>
      <c r="C9" s="10"/>
      <c r="D9" s="15"/>
      <c r="E9" s="15"/>
      <c r="F9" s="15"/>
      <c r="G9" s="12"/>
      <c r="H9" s="8"/>
      <c r="I9" s="26"/>
      <c r="J9" s="24"/>
      <c r="K9" s="25"/>
      <c r="L9" s="25"/>
      <c r="M9" s="8"/>
    </row>
    <row r="10" spans="1:13" ht="17.25" customHeight="1">
      <c r="A10" s="8"/>
      <c r="B10" s="14"/>
      <c r="C10" s="10"/>
      <c r="D10" s="15"/>
      <c r="E10" s="15"/>
      <c r="F10" s="15"/>
      <c r="G10" s="12"/>
      <c r="H10" s="8"/>
      <c r="I10" s="26"/>
      <c r="J10" s="24"/>
      <c r="K10" s="25"/>
      <c r="L10" s="25"/>
      <c r="M10" s="8"/>
    </row>
    <row r="11" spans="1:13" ht="17.25" customHeight="1">
      <c r="A11" s="8"/>
      <c r="B11" s="14"/>
      <c r="C11" s="10"/>
      <c r="D11" s="15"/>
      <c r="E11" s="15"/>
      <c r="F11" s="15"/>
      <c r="G11" s="12"/>
      <c r="H11" s="8"/>
      <c r="I11" s="26"/>
      <c r="J11" s="24"/>
      <c r="K11" s="25"/>
      <c r="L11" s="25"/>
      <c r="M11" s="8"/>
    </row>
    <row r="12" spans="1:13" ht="17.25" customHeight="1">
      <c r="A12" s="8"/>
      <c r="B12" s="14"/>
      <c r="C12" s="10"/>
      <c r="D12" s="15"/>
      <c r="E12" s="15"/>
      <c r="F12" s="15"/>
      <c r="G12" s="12"/>
      <c r="H12" s="8"/>
      <c r="I12" s="26"/>
      <c r="J12" s="24"/>
      <c r="K12" s="25"/>
      <c r="L12" s="25"/>
      <c r="M12" s="8"/>
    </row>
    <row r="13" spans="1:13" ht="17.25" customHeight="1">
      <c r="A13" s="8"/>
      <c r="B13" s="9"/>
      <c r="C13" s="10"/>
      <c r="D13" s="11"/>
      <c r="E13" s="11"/>
      <c r="F13" s="11"/>
      <c r="G13" s="12"/>
      <c r="H13" s="12"/>
      <c r="I13" s="23"/>
      <c r="J13" s="27"/>
      <c r="K13" s="8"/>
      <c r="L13" s="8"/>
      <c r="M13" s="8"/>
    </row>
    <row r="14" spans="1:13" ht="17.25" customHeight="1">
      <c r="A14" s="8"/>
      <c r="B14" s="9"/>
      <c r="C14" s="10"/>
      <c r="D14" s="11"/>
      <c r="E14" s="11"/>
      <c r="F14" s="11"/>
      <c r="G14" s="12"/>
      <c r="H14" s="12"/>
      <c r="I14" s="23"/>
      <c r="J14" s="27"/>
      <c r="K14" s="8"/>
      <c r="L14" s="8"/>
      <c r="M14" s="8"/>
    </row>
    <row r="15" spans="1:13" ht="17.25" customHeight="1">
      <c r="A15" s="8"/>
      <c r="B15" s="9"/>
      <c r="C15" s="10"/>
      <c r="D15" s="11"/>
      <c r="E15" s="11"/>
      <c r="F15" s="11"/>
      <c r="G15" s="12"/>
      <c r="H15" s="12"/>
      <c r="I15" s="23"/>
      <c r="J15" s="27"/>
      <c r="K15" s="8"/>
      <c r="L15" s="8"/>
      <c r="M15" s="8"/>
    </row>
    <row r="16" spans="1:13" ht="17.25" customHeight="1">
      <c r="A16" s="8"/>
      <c r="B16" s="9"/>
      <c r="C16" s="10"/>
      <c r="D16" s="11"/>
      <c r="E16" s="11"/>
      <c r="F16" s="11"/>
      <c r="G16" s="12"/>
      <c r="H16" s="12"/>
      <c r="I16" s="23"/>
      <c r="J16" s="27"/>
      <c r="K16" s="8"/>
      <c r="L16" s="64"/>
      <c r="M16" s="8"/>
    </row>
    <row r="17" spans="1:13" ht="17.25" customHeight="1">
      <c r="A17" s="8"/>
      <c r="B17" s="9"/>
      <c r="C17" s="10"/>
      <c r="D17" s="11"/>
      <c r="E17" s="11"/>
      <c r="F17" s="11"/>
      <c r="G17" s="12"/>
      <c r="H17" s="12"/>
      <c r="I17" s="23"/>
      <c r="J17" s="27"/>
      <c r="K17" s="8"/>
      <c r="L17" s="8"/>
      <c r="M17" s="8"/>
    </row>
    <row r="18" spans="1:13" ht="17.25" customHeight="1">
      <c r="A18" s="8"/>
      <c r="B18" s="9"/>
      <c r="C18" s="10"/>
      <c r="D18" s="11"/>
      <c r="E18" s="11"/>
      <c r="F18" s="11"/>
      <c r="G18" s="12"/>
      <c r="H18" s="12"/>
      <c r="I18" s="23"/>
      <c r="J18" s="27"/>
      <c r="K18" s="8"/>
      <c r="L18" s="8"/>
      <c r="M18" s="8"/>
    </row>
    <row r="19" spans="1:13" ht="17.25" customHeight="1">
      <c r="A19" s="8"/>
      <c r="B19" s="9"/>
      <c r="C19" s="10"/>
      <c r="D19" s="11"/>
      <c r="E19" s="11"/>
      <c r="F19" s="11"/>
      <c r="G19" s="12"/>
      <c r="H19" s="12"/>
      <c r="I19" s="23"/>
      <c r="J19" s="27"/>
      <c r="K19" s="8"/>
      <c r="L19" s="8"/>
      <c r="M19" s="8"/>
    </row>
    <row r="20" spans="1:13" ht="17.25" customHeight="1">
      <c r="A20" s="8"/>
      <c r="B20" s="9"/>
      <c r="C20" s="10"/>
      <c r="D20" s="11"/>
      <c r="E20" s="11"/>
      <c r="F20" s="11"/>
      <c r="G20" s="12"/>
      <c r="H20" s="12"/>
      <c r="I20" s="23"/>
      <c r="J20" s="27"/>
      <c r="K20" s="8"/>
      <c r="L20" s="8"/>
      <c r="M20" s="8"/>
    </row>
    <row r="21" spans="1:13" ht="17.25" customHeight="1">
      <c r="A21" s="16"/>
      <c r="B21" s="82" t="s">
        <v>207</v>
      </c>
      <c r="C21" s="18">
        <f>SUM(C6:C20)</f>
        <v>354500</v>
      </c>
      <c r="D21" s="84" t="s">
        <v>27</v>
      </c>
      <c r="E21" s="19"/>
      <c r="F21" s="19"/>
      <c r="G21" s="17"/>
      <c r="H21" s="17"/>
      <c r="I21" s="28"/>
      <c r="J21" s="29"/>
      <c r="K21" s="16"/>
      <c r="L21" s="16"/>
    </row>
    <row r="22" spans="1:13" ht="17.25" customHeight="1">
      <c r="B22" s="1"/>
      <c r="C22" s="65"/>
      <c r="D22" s="66"/>
      <c r="E22" s="66"/>
      <c r="F22" s="66"/>
      <c r="I22" s="67"/>
    </row>
    <row r="23" spans="1:13" ht="17.25" customHeight="1">
      <c r="B23" s="1"/>
      <c r="C23" s="65"/>
      <c r="D23" s="66"/>
      <c r="E23" s="66"/>
      <c r="F23" s="66"/>
      <c r="I23" s="67"/>
    </row>
    <row r="24" spans="1:13" ht="17.25" customHeight="1">
      <c r="B24" s="1"/>
      <c r="C24" s="65"/>
      <c r="D24" s="66"/>
      <c r="E24" s="66"/>
      <c r="F24" s="66"/>
      <c r="I24" s="67"/>
    </row>
    <row r="25" spans="1:13" ht="17.25" customHeight="1">
      <c r="B25" s="1"/>
      <c r="C25" s="65"/>
      <c r="D25" s="66"/>
      <c r="E25" s="66"/>
      <c r="F25" s="66"/>
      <c r="I25" s="67"/>
    </row>
    <row r="26" spans="1:13" ht="17.25" customHeight="1">
      <c r="B26" s="1"/>
      <c r="C26" s="65"/>
      <c r="D26" s="66"/>
      <c r="E26" s="66"/>
      <c r="F26" s="66"/>
      <c r="I26" s="67"/>
    </row>
    <row r="27" spans="1:13" ht="17.25" customHeight="1">
      <c r="B27" s="1"/>
      <c r="C27" s="65"/>
      <c r="D27" s="66"/>
      <c r="E27" s="66"/>
      <c r="F27" s="66"/>
      <c r="I27" s="67"/>
    </row>
    <row r="28" spans="1:13" ht="17.25" customHeight="1">
      <c r="B28" s="1"/>
      <c r="C28" s="65"/>
      <c r="D28" s="66"/>
      <c r="E28" s="66"/>
      <c r="F28" s="66"/>
      <c r="I28" s="67"/>
    </row>
    <row r="29" spans="1:13" ht="17.25" customHeight="1">
      <c r="B29" s="1"/>
      <c r="C29" s="65"/>
      <c r="D29" s="66"/>
      <c r="E29" s="66"/>
      <c r="F29" s="66"/>
      <c r="I29" s="67"/>
    </row>
    <row r="30" spans="1:13" ht="17.25" customHeight="1">
      <c r="B30" s="1"/>
      <c r="C30" s="65"/>
      <c r="D30" s="66"/>
      <c r="E30" s="66"/>
      <c r="F30" s="66"/>
      <c r="I30" s="67"/>
    </row>
    <row r="31" spans="1:13" ht="17.25" customHeight="1">
      <c r="B31" s="1"/>
      <c r="C31" s="65"/>
      <c r="D31" s="66"/>
      <c r="E31" s="66"/>
      <c r="F31" s="66"/>
      <c r="I31" s="67"/>
    </row>
    <row r="32" spans="1:13" ht="17.25" customHeight="1">
      <c r="B32" s="1"/>
      <c r="C32" s="65"/>
      <c r="D32" s="66"/>
      <c r="E32" s="66"/>
      <c r="F32" s="66"/>
      <c r="I32" s="67"/>
    </row>
    <row r="33" spans="1:13" ht="17.25" customHeight="1">
      <c r="B33" s="1"/>
      <c r="C33" s="65"/>
      <c r="D33" s="66"/>
      <c r="E33" s="66"/>
      <c r="F33" s="66"/>
      <c r="I33" s="67"/>
    </row>
    <row r="34" spans="1:13" ht="17.25" customHeight="1">
      <c r="B34" s="1"/>
      <c r="C34" s="65"/>
      <c r="D34" s="66"/>
      <c r="E34" s="66"/>
      <c r="F34" s="66"/>
      <c r="I34" s="67"/>
    </row>
    <row r="35" spans="1:13" ht="17.25" customHeight="1">
      <c r="B35" s="1"/>
      <c r="C35" s="65"/>
      <c r="D35" s="66"/>
      <c r="E35" s="66"/>
      <c r="F35" s="66"/>
      <c r="I35" s="67"/>
    </row>
    <row r="36" spans="1:13" ht="17.25" customHeight="1">
      <c r="B36" s="1"/>
      <c r="C36" s="65"/>
      <c r="D36" s="66"/>
      <c r="E36" s="66"/>
      <c r="F36" s="66"/>
      <c r="I36" s="67"/>
    </row>
    <row r="37" spans="1:13" ht="17.25" customHeight="1">
      <c r="B37" s="1"/>
      <c r="C37" s="65"/>
      <c r="D37" s="66"/>
      <c r="E37" s="66"/>
      <c r="F37" s="66"/>
      <c r="I37" s="67"/>
    </row>
    <row r="38" spans="1:13" ht="17.25" customHeight="1">
      <c r="B38" s="1"/>
      <c r="C38" s="65"/>
      <c r="D38" s="66"/>
      <c r="E38" s="66"/>
      <c r="F38" s="66"/>
      <c r="I38" s="67"/>
    </row>
    <row r="39" spans="1:13" s="73" customFormat="1" ht="17.25" customHeight="1">
      <c r="A39" s="115" t="s">
        <v>0</v>
      </c>
      <c r="B39" s="115"/>
      <c r="C39" s="115"/>
      <c r="D39" s="115"/>
      <c r="E39" s="115"/>
      <c r="F39" s="115"/>
      <c r="G39" s="115"/>
      <c r="H39" s="115"/>
      <c r="I39" s="116"/>
      <c r="J39" s="117"/>
      <c r="K39" s="115"/>
      <c r="L39" s="115"/>
    </row>
    <row r="40" spans="1:13" s="73" customFormat="1" ht="17.25" customHeight="1">
      <c r="A40" s="115" t="s">
        <v>1</v>
      </c>
      <c r="B40" s="115"/>
      <c r="C40" s="115"/>
      <c r="D40" s="115"/>
      <c r="E40" s="115"/>
      <c r="F40" s="115"/>
      <c r="G40" s="115"/>
      <c r="H40" s="115"/>
      <c r="I40" s="116"/>
      <c r="J40" s="117"/>
      <c r="K40" s="115"/>
      <c r="L40" s="115"/>
    </row>
    <row r="41" spans="1:13" s="73" customFormat="1" ht="17.25" customHeight="1">
      <c r="A41" s="118" t="s">
        <v>28</v>
      </c>
      <c r="B41" s="118"/>
      <c r="C41" s="118"/>
      <c r="D41" s="118"/>
      <c r="E41" s="118"/>
      <c r="F41" s="118"/>
      <c r="G41" s="118"/>
      <c r="H41" s="118"/>
      <c r="I41" s="119"/>
      <c r="J41" s="120"/>
      <c r="K41" s="118"/>
      <c r="L41" s="118"/>
    </row>
    <row r="42" spans="1:13" ht="17.25" customHeight="1">
      <c r="A42" s="49" t="s">
        <v>3</v>
      </c>
      <c r="B42" s="49" t="s">
        <v>4</v>
      </c>
      <c r="C42" s="50" t="s">
        <v>5</v>
      </c>
      <c r="D42" s="51" t="s">
        <v>6</v>
      </c>
      <c r="E42" s="51" t="s">
        <v>7</v>
      </c>
      <c r="F42" s="49" t="s">
        <v>9</v>
      </c>
      <c r="G42" s="51" t="s">
        <v>8</v>
      </c>
      <c r="H42" s="51" t="s">
        <v>202</v>
      </c>
      <c r="I42" s="52" t="s">
        <v>10</v>
      </c>
      <c r="J42" s="53" t="s">
        <v>203</v>
      </c>
      <c r="K42" s="54" t="s">
        <v>11</v>
      </c>
      <c r="L42" s="49" t="s">
        <v>204</v>
      </c>
      <c r="M42" s="55" t="s">
        <v>12</v>
      </c>
    </row>
    <row r="43" spans="1:13" ht="17.25" customHeight="1">
      <c r="A43" s="56"/>
      <c r="B43" s="56"/>
      <c r="C43" s="57" t="s">
        <v>13</v>
      </c>
      <c r="D43" s="58" t="s">
        <v>14</v>
      </c>
      <c r="E43" s="58" t="s">
        <v>15</v>
      </c>
      <c r="F43" s="56"/>
      <c r="G43" s="58" t="s">
        <v>16</v>
      </c>
      <c r="H43" s="58" t="s">
        <v>205</v>
      </c>
      <c r="I43" s="59" t="s">
        <v>17</v>
      </c>
      <c r="J43" s="60" t="s">
        <v>206</v>
      </c>
      <c r="K43" s="61"/>
      <c r="L43" s="56"/>
      <c r="M43" s="62"/>
    </row>
    <row r="44" spans="1:13" ht="17.25" customHeight="1">
      <c r="A44" s="8">
        <v>1</v>
      </c>
      <c r="B44" s="20" t="s">
        <v>29</v>
      </c>
      <c r="C44" s="13">
        <v>32400</v>
      </c>
      <c r="D44" s="11" t="s">
        <v>24</v>
      </c>
      <c r="E44" s="11" t="s">
        <v>25</v>
      </c>
      <c r="F44" s="12" t="s">
        <v>21</v>
      </c>
      <c r="G44" s="63">
        <f>C44</f>
        <v>32400</v>
      </c>
      <c r="H44" s="63">
        <f>C44</f>
        <v>32400</v>
      </c>
      <c r="I44" s="23">
        <v>3800100798125</v>
      </c>
      <c r="J44" s="12" t="s">
        <v>30</v>
      </c>
      <c r="K44" s="24"/>
      <c r="L44" s="25">
        <v>44867</v>
      </c>
      <c r="M44" s="25">
        <v>44979</v>
      </c>
    </row>
    <row r="45" spans="1:13" ht="17.25" customHeight="1">
      <c r="A45" s="8">
        <v>2</v>
      </c>
      <c r="B45" s="9" t="s">
        <v>31</v>
      </c>
      <c r="C45" s="13">
        <v>7270</v>
      </c>
      <c r="D45" s="11" t="s">
        <v>24</v>
      </c>
      <c r="E45" s="11" t="s">
        <v>25</v>
      </c>
      <c r="F45" s="12" t="s">
        <v>21</v>
      </c>
      <c r="G45" s="63">
        <f t="shared" ref="G45:G63" si="1">C45</f>
        <v>7270</v>
      </c>
      <c r="H45" s="63">
        <f t="shared" ref="H45:H63" si="2">C45</f>
        <v>7270</v>
      </c>
      <c r="I45" s="48" t="s">
        <v>33</v>
      </c>
      <c r="J45" s="12" t="s">
        <v>32</v>
      </c>
      <c r="K45" s="24">
        <v>65127082897</v>
      </c>
      <c r="L45" s="25">
        <v>44867</v>
      </c>
      <c r="M45" s="25">
        <v>44872</v>
      </c>
    </row>
    <row r="46" spans="1:13" ht="17.25" customHeight="1">
      <c r="A46" s="8">
        <v>3</v>
      </c>
      <c r="B46" s="9" t="s">
        <v>34</v>
      </c>
      <c r="C46" s="13">
        <v>6515</v>
      </c>
      <c r="D46" s="11" t="s">
        <v>24</v>
      </c>
      <c r="E46" s="11" t="s">
        <v>20</v>
      </c>
      <c r="F46" s="12" t="s">
        <v>21</v>
      </c>
      <c r="G46" s="63">
        <f t="shared" si="1"/>
        <v>6515</v>
      </c>
      <c r="H46" s="63">
        <f t="shared" si="2"/>
        <v>6515</v>
      </c>
      <c r="I46" s="48" t="s">
        <v>36</v>
      </c>
      <c r="J46" s="12" t="s">
        <v>35</v>
      </c>
      <c r="K46" s="24">
        <v>65127022907</v>
      </c>
      <c r="L46" s="25">
        <v>44868</v>
      </c>
      <c r="M46" s="25">
        <v>44869</v>
      </c>
    </row>
    <row r="47" spans="1:13" ht="17.25" customHeight="1">
      <c r="A47" s="8">
        <v>4</v>
      </c>
      <c r="B47" s="9" t="s">
        <v>37</v>
      </c>
      <c r="C47" s="13">
        <v>13440</v>
      </c>
      <c r="D47" s="11" t="s">
        <v>24</v>
      </c>
      <c r="E47" s="11" t="s">
        <v>25</v>
      </c>
      <c r="F47" s="12" t="s">
        <v>21</v>
      </c>
      <c r="G47" s="63">
        <f t="shared" si="1"/>
        <v>13440</v>
      </c>
      <c r="H47" s="63">
        <f t="shared" si="2"/>
        <v>13440</v>
      </c>
      <c r="I47" s="23">
        <v>3841700049949</v>
      </c>
      <c r="J47" s="12" t="s">
        <v>38</v>
      </c>
      <c r="K47" s="24">
        <v>65127426251</v>
      </c>
      <c r="L47" s="25">
        <v>44869</v>
      </c>
      <c r="M47" s="25">
        <v>44874</v>
      </c>
    </row>
    <row r="48" spans="1:13" ht="17.25" customHeight="1">
      <c r="A48" s="8">
        <v>5</v>
      </c>
      <c r="B48" s="9" t="s">
        <v>39</v>
      </c>
      <c r="C48" s="13">
        <v>2500</v>
      </c>
      <c r="D48" s="11" t="s">
        <v>24</v>
      </c>
      <c r="E48" s="11" t="s">
        <v>25</v>
      </c>
      <c r="F48" s="12" t="s">
        <v>21</v>
      </c>
      <c r="G48" s="63">
        <f t="shared" si="1"/>
        <v>2500</v>
      </c>
      <c r="H48" s="63">
        <f t="shared" si="2"/>
        <v>2500</v>
      </c>
      <c r="I48" s="48" t="s">
        <v>33</v>
      </c>
      <c r="J48" s="12" t="s">
        <v>32</v>
      </c>
      <c r="K48" s="24"/>
      <c r="L48" s="25">
        <v>44872</v>
      </c>
      <c r="M48" s="25">
        <v>44874</v>
      </c>
    </row>
    <row r="49" spans="1:13" ht="17.25" customHeight="1">
      <c r="A49" s="8">
        <v>6</v>
      </c>
      <c r="B49" s="9" t="s">
        <v>39</v>
      </c>
      <c r="C49" s="13">
        <v>900</v>
      </c>
      <c r="D49" s="11" t="s">
        <v>24</v>
      </c>
      <c r="E49" s="11" t="s">
        <v>25</v>
      </c>
      <c r="F49" s="12" t="s">
        <v>21</v>
      </c>
      <c r="G49" s="63">
        <f t="shared" si="1"/>
        <v>900</v>
      </c>
      <c r="H49" s="63">
        <f t="shared" si="2"/>
        <v>900</v>
      </c>
      <c r="I49" s="48" t="s">
        <v>33</v>
      </c>
      <c r="J49" s="12" t="s">
        <v>32</v>
      </c>
      <c r="K49" s="24"/>
      <c r="L49" s="25">
        <v>44876</v>
      </c>
      <c r="M49" s="25">
        <v>44881</v>
      </c>
    </row>
    <row r="50" spans="1:13" ht="17.25" customHeight="1">
      <c r="A50" s="8">
        <v>7</v>
      </c>
      <c r="B50" s="9" t="s">
        <v>40</v>
      </c>
      <c r="C50" s="13">
        <v>480</v>
      </c>
      <c r="D50" s="11" t="s">
        <v>24</v>
      </c>
      <c r="E50" s="11" t="s">
        <v>25</v>
      </c>
      <c r="F50" s="12" t="s">
        <v>21</v>
      </c>
      <c r="G50" s="63">
        <f t="shared" si="1"/>
        <v>480</v>
      </c>
      <c r="H50" s="63">
        <f t="shared" si="2"/>
        <v>480</v>
      </c>
      <c r="I50" s="23">
        <v>3650200204903</v>
      </c>
      <c r="J50" s="12" t="s">
        <v>41</v>
      </c>
      <c r="K50" s="24"/>
      <c r="L50" s="25">
        <v>44879</v>
      </c>
      <c r="M50" s="25">
        <v>44881</v>
      </c>
    </row>
    <row r="51" spans="1:13" ht="17.25" customHeight="1">
      <c r="A51" s="8">
        <v>8</v>
      </c>
      <c r="B51" s="9" t="s">
        <v>34</v>
      </c>
      <c r="C51" s="13">
        <v>11780</v>
      </c>
      <c r="D51" s="11" t="s">
        <v>24</v>
      </c>
      <c r="E51" s="11" t="s">
        <v>20</v>
      </c>
      <c r="F51" s="12" t="s">
        <v>21</v>
      </c>
      <c r="G51" s="63">
        <f t="shared" si="1"/>
        <v>11780</v>
      </c>
      <c r="H51" s="63">
        <f t="shared" si="2"/>
        <v>11780</v>
      </c>
      <c r="I51" s="23">
        <v>3570900491353</v>
      </c>
      <c r="J51" s="12" t="s">
        <v>42</v>
      </c>
      <c r="K51" s="24">
        <v>65127022409</v>
      </c>
      <c r="L51" s="25">
        <v>44882</v>
      </c>
      <c r="M51" s="25">
        <v>44883</v>
      </c>
    </row>
    <row r="52" spans="1:13" ht="17.25" customHeight="1">
      <c r="A52" s="8">
        <v>9</v>
      </c>
      <c r="B52" s="14" t="s">
        <v>43</v>
      </c>
      <c r="C52" s="13">
        <v>1690</v>
      </c>
      <c r="D52" s="11" t="s">
        <v>24</v>
      </c>
      <c r="E52" s="11" t="s">
        <v>20</v>
      </c>
      <c r="F52" s="12" t="s">
        <v>21</v>
      </c>
      <c r="G52" s="63">
        <f t="shared" si="1"/>
        <v>1690</v>
      </c>
      <c r="H52" s="63">
        <f t="shared" si="2"/>
        <v>1690</v>
      </c>
      <c r="I52" s="48" t="s">
        <v>36</v>
      </c>
      <c r="J52" s="12" t="s">
        <v>35</v>
      </c>
      <c r="K52" s="24"/>
      <c r="L52" s="25">
        <v>44883</v>
      </c>
      <c r="M52" s="25">
        <v>44883</v>
      </c>
    </row>
    <row r="53" spans="1:13" ht="17.25" customHeight="1">
      <c r="A53" s="8">
        <v>10</v>
      </c>
      <c r="B53" s="14" t="s">
        <v>44</v>
      </c>
      <c r="C53" s="13">
        <v>19187</v>
      </c>
      <c r="D53" s="11" t="s">
        <v>24</v>
      </c>
      <c r="E53" s="11" t="s">
        <v>20</v>
      </c>
      <c r="F53" s="12" t="s">
        <v>21</v>
      </c>
      <c r="G53" s="63">
        <f t="shared" si="1"/>
        <v>19187</v>
      </c>
      <c r="H53" s="63">
        <f t="shared" si="2"/>
        <v>19187</v>
      </c>
      <c r="I53" s="48" t="s">
        <v>46</v>
      </c>
      <c r="J53" s="12" t="s">
        <v>45</v>
      </c>
      <c r="K53" s="24">
        <v>65117564370</v>
      </c>
      <c r="L53" s="25">
        <v>44886</v>
      </c>
      <c r="M53" s="25">
        <v>44889</v>
      </c>
    </row>
    <row r="54" spans="1:13" ht="17.25" customHeight="1">
      <c r="A54" s="8">
        <v>11</v>
      </c>
      <c r="B54" s="21" t="s">
        <v>47</v>
      </c>
      <c r="C54" s="10">
        <v>14000</v>
      </c>
      <c r="D54" s="11" t="s">
        <v>24</v>
      </c>
      <c r="E54" s="11" t="s">
        <v>20</v>
      </c>
      <c r="F54" s="12" t="s">
        <v>21</v>
      </c>
      <c r="G54" s="63">
        <f t="shared" si="1"/>
        <v>14000</v>
      </c>
      <c r="H54" s="63">
        <f t="shared" si="2"/>
        <v>14000</v>
      </c>
      <c r="I54" s="48" t="s">
        <v>49</v>
      </c>
      <c r="J54" s="12" t="s">
        <v>48</v>
      </c>
      <c r="K54" s="24">
        <v>65127023233</v>
      </c>
      <c r="L54" s="25">
        <v>44887</v>
      </c>
      <c r="M54" s="25">
        <v>44887</v>
      </c>
    </row>
    <row r="55" spans="1:13" ht="17.25" customHeight="1">
      <c r="A55" s="8">
        <v>12</v>
      </c>
      <c r="B55" s="9" t="s">
        <v>50</v>
      </c>
      <c r="C55" s="13">
        <v>27960</v>
      </c>
      <c r="D55" s="11" t="s">
        <v>24</v>
      </c>
      <c r="E55" s="11" t="s">
        <v>20</v>
      </c>
      <c r="F55" s="12" t="s">
        <v>21</v>
      </c>
      <c r="G55" s="63">
        <f t="shared" si="1"/>
        <v>27960</v>
      </c>
      <c r="H55" s="63">
        <f t="shared" si="2"/>
        <v>27960</v>
      </c>
      <c r="I55" s="48" t="s">
        <v>46</v>
      </c>
      <c r="J55" s="12" t="s">
        <v>45</v>
      </c>
      <c r="K55" s="24">
        <v>65116552937</v>
      </c>
      <c r="L55" s="25">
        <v>44888</v>
      </c>
      <c r="M55" s="25">
        <v>44893</v>
      </c>
    </row>
    <row r="56" spans="1:13" ht="17.25" customHeight="1">
      <c r="A56" s="8">
        <v>13</v>
      </c>
      <c r="B56" s="20" t="s">
        <v>29</v>
      </c>
      <c r="C56" s="13">
        <v>2400</v>
      </c>
      <c r="D56" s="11" t="s">
        <v>24</v>
      </c>
      <c r="E56" s="11" t="s">
        <v>25</v>
      </c>
      <c r="F56" s="12" t="s">
        <v>21</v>
      </c>
      <c r="G56" s="63">
        <f t="shared" si="1"/>
        <v>2400</v>
      </c>
      <c r="H56" s="63">
        <f t="shared" si="2"/>
        <v>2400</v>
      </c>
      <c r="I56" s="23">
        <v>3800100798125</v>
      </c>
      <c r="J56" s="12" t="s">
        <v>30</v>
      </c>
      <c r="K56" s="24"/>
      <c r="L56" s="25">
        <v>44889</v>
      </c>
      <c r="M56" s="25">
        <v>44890</v>
      </c>
    </row>
    <row r="57" spans="1:13" ht="17.25" customHeight="1">
      <c r="A57" s="8">
        <v>14</v>
      </c>
      <c r="B57" s="9" t="s">
        <v>51</v>
      </c>
      <c r="C57" s="13">
        <v>2251.2800000000002</v>
      </c>
      <c r="D57" s="11" t="s">
        <v>24</v>
      </c>
      <c r="E57" s="11" t="s">
        <v>20</v>
      </c>
      <c r="F57" s="12" t="s">
        <v>21</v>
      </c>
      <c r="G57" s="63">
        <f t="shared" si="1"/>
        <v>2251.2800000000002</v>
      </c>
      <c r="H57" s="63">
        <f t="shared" si="2"/>
        <v>2251.2800000000002</v>
      </c>
      <c r="I57" s="23">
        <v>3102001428832</v>
      </c>
      <c r="J57" s="12" t="s">
        <v>52</v>
      </c>
      <c r="K57" s="24"/>
      <c r="L57" s="25">
        <v>44889</v>
      </c>
      <c r="M57" s="25">
        <v>44889</v>
      </c>
    </row>
    <row r="58" spans="1:13" ht="17.25" customHeight="1">
      <c r="A58" s="8">
        <v>15</v>
      </c>
      <c r="B58" s="9" t="s">
        <v>53</v>
      </c>
      <c r="C58" s="13">
        <v>215900</v>
      </c>
      <c r="D58" s="11" t="s">
        <v>54</v>
      </c>
      <c r="E58" s="11" t="s">
        <v>25</v>
      </c>
      <c r="F58" s="12" t="s">
        <v>21</v>
      </c>
      <c r="G58" s="63">
        <f t="shared" si="1"/>
        <v>215900</v>
      </c>
      <c r="H58" s="63">
        <f t="shared" si="2"/>
        <v>215900</v>
      </c>
      <c r="I58" s="48" t="s">
        <v>56</v>
      </c>
      <c r="J58" s="12" t="s">
        <v>55</v>
      </c>
      <c r="K58" s="24">
        <v>65117477879</v>
      </c>
      <c r="L58" s="25">
        <v>44890</v>
      </c>
      <c r="M58" s="25">
        <v>44893</v>
      </c>
    </row>
    <row r="59" spans="1:13" ht="17.25" customHeight="1">
      <c r="A59" s="8">
        <v>16</v>
      </c>
      <c r="B59" s="9" t="s">
        <v>51</v>
      </c>
      <c r="C59" s="13">
        <v>1472</v>
      </c>
      <c r="D59" s="11" t="s">
        <v>24</v>
      </c>
      <c r="E59" s="11" t="s">
        <v>20</v>
      </c>
      <c r="F59" s="12" t="s">
        <v>21</v>
      </c>
      <c r="G59" s="63">
        <f t="shared" si="1"/>
        <v>1472</v>
      </c>
      <c r="H59" s="63">
        <f t="shared" si="2"/>
        <v>1472</v>
      </c>
      <c r="I59" s="48" t="s">
        <v>58</v>
      </c>
      <c r="J59" s="12" t="s">
        <v>57</v>
      </c>
      <c r="K59" s="24"/>
      <c r="L59" s="25">
        <v>44890</v>
      </c>
      <c r="M59" s="25">
        <v>44890</v>
      </c>
    </row>
    <row r="60" spans="1:13" ht="17.25" customHeight="1">
      <c r="A60" s="8">
        <v>17</v>
      </c>
      <c r="B60" s="22" t="s">
        <v>59</v>
      </c>
      <c r="C60" s="10">
        <v>1500</v>
      </c>
      <c r="D60" s="11" t="s">
        <v>24</v>
      </c>
      <c r="E60" s="11" t="s">
        <v>25</v>
      </c>
      <c r="F60" s="12" t="s">
        <v>21</v>
      </c>
      <c r="G60" s="63">
        <f t="shared" si="1"/>
        <v>1500</v>
      </c>
      <c r="H60" s="63">
        <f t="shared" si="2"/>
        <v>1500</v>
      </c>
      <c r="I60" s="23">
        <v>3860300172114</v>
      </c>
      <c r="J60" s="12" t="s">
        <v>60</v>
      </c>
      <c r="K60" s="24"/>
      <c r="L60" s="25">
        <v>44890</v>
      </c>
      <c r="M60" s="25">
        <v>44890</v>
      </c>
    </row>
    <row r="61" spans="1:13" ht="17.25" customHeight="1">
      <c r="A61" s="8">
        <v>18</v>
      </c>
      <c r="B61" s="9" t="s">
        <v>61</v>
      </c>
      <c r="C61" s="13">
        <v>480</v>
      </c>
      <c r="D61" s="11" t="s">
        <v>24</v>
      </c>
      <c r="E61" s="11" t="s">
        <v>25</v>
      </c>
      <c r="F61" s="12" t="s">
        <v>21</v>
      </c>
      <c r="G61" s="63">
        <f t="shared" si="1"/>
        <v>480</v>
      </c>
      <c r="H61" s="63">
        <f t="shared" si="2"/>
        <v>480</v>
      </c>
      <c r="I61" s="23">
        <v>3650200204903</v>
      </c>
      <c r="J61" s="12" t="s">
        <v>41</v>
      </c>
      <c r="K61" s="24"/>
      <c r="L61" s="25">
        <v>44893</v>
      </c>
      <c r="M61" s="25">
        <v>44895</v>
      </c>
    </row>
    <row r="62" spans="1:13" ht="17.25" customHeight="1">
      <c r="A62" s="8">
        <v>19</v>
      </c>
      <c r="B62" s="22" t="s">
        <v>44</v>
      </c>
      <c r="C62" s="10">
        <v>6922</v>
      </c>
      <c r="D62" s="11" t="s">
        <v>24</v>
      </c>
      <c r="E62" s="11" t="s">
        <v>20</v>
      </c>
      <c r="F62" s="12" t="s">
        <v>21</v>
      </c>
      <c r="G62" s="63">
        <f t="shared" si="1"/>
        <v>6922</v>
      </c>
      <c r="H62" s="63">
        <f t="shared" si="2"/>
        <v>6922</v>
      </c>
      <c r="I62" s="48" t="s">
        <v>46</v>
      </c>
      <c r="J62" s="12" t="s">
        <v>45</v>
      </c>
      <c r="K62" s="24">
        <v>65127005441</v>
      </c>
      <c r="L62" s="25">
        <v>44893</v>
      </c>
      <c r="M62" s="25">
        <v>44895</v>
      </c>
    </row>
    <row r="63" spans="1:13" ht="17.25" customHeight="1">
      <c r="A63" s="8">
        <v>20</v>
      </c>
      <c r="B63" s="9" t="s">
        <v>62</v>
      </c>
      <c r="C63" s="13">
        <v>2820</v>
      </c>
      <c r="D63" s="11" t="s">
        <v>24</v>
      </c>
      <c r="E63" s="11" t="s">
        <v>20</v>
      </c>
      <c r="F63" s="12" t="s">
        <v>21</v>
      </c>
      <c r="G63" s="63">
        <f t="shared" si="1"/>
        <v>2820</v>
      </c>
      <c r="H63" s="63">
        <f t="shared" si="2"/>
        <v>2820</v>
      </c>
      <c r="I63" s="48" t="s">
        <v>64</v>
      </c>
      <c r="J63" s="12" t="s">
        <v>63</v>
      </c>
      <c r="K63" s="24"/>
      <c r="L63" s="25">
        <v>44894</v>
      </c>
      <c r="M63" s="25">
        <v>44895</v>
      </c>
    </row>
    <row r="64" spans="1:13" ht="17.25" customHeight="1">
      <c r="A64" s="16"/>
      <c r="B64" s="17" t="s">
        <v>65</v>
      </c>
      <c r="C64" s="18">
        <f>SUM(C44:C63)</f>
        <v>371867.28</v>
      </c>
      <c r="D64" s="84" t="s">
        <v>27</v>
      </c>
      <c r="E64" s="19"/>
      <c r="F64" s="19"/>
      <c r="G64" s="17"/>
      <c r="H64" s="17"/>
      <c r="I64" s="28"/>
      <c r="J64" s="29"/>
      <c r="K64" s="16"/>
      <c r="L64" s="16"/>
    </row>
    <row r="65" spans="1:13" ht="17.25" customHeight="1">
      <c r="B65" s="1"/>
      <c r="C65" s="65"/>
      <c r="D65" s="66"/>
      <c r="E65" s="66"/>
      <c r="F65" s="66"/>
      <c r="I65" s="67"/>
    </row>
    <row r="66" spans="1:13" ht="17.25" customHeight="1">
      <c r="B66" s="1"/>
      <c r="C66" s="65"/>
      <c r="D66" s="66"/>
      <c r="E66" s="66"/>
      <c r="F66" s="66"/>
      <c r="I66" s="67"/>
    </row>
    <row r="67" spans="1:13" ht="17.25" customHeight="1">
      <c r="B67" s="1"/>
      <c r="C67" s="65"/>
      <c r="D67" s="66"/>
      <c r="E67" s="66"/>
      <c r="F67" s="66"/>
      <c r="I67" s="67"/>
    </row>
    <row r="68" spans="1:13" ht="17.25" customHeight="1">
      <c r="B68" s="1"/>
      <c r="C68" s="65"/>
      <c r="D68" s="66"/>
      <c r="E68" s="66"/>
      <c r="F68" s="66"/>
      <c r="I68" s="67"/>
    </row>
    <row r="69" spans="1:13" ht="17.25" customHeight="1">
      <c r="B69" s="1"/>
      <c r="C69" s="65"/>
      <c r="D69" s="66"/>
      <c r="E69" s="66"/>
      <c r="F69" s="66"/>
      <c r="I69" s="67"/>
    </row>
    <row r="70" spans="1:13" ht="17.25" customHeight="1">
      <c r="B70" s="1"/>
      <c r="C70" s="65"/>
      <c r="D70" s="66"/>
      <c r="E70" s="66"/>
      <c r="F70" s="66"/>
      <c r="I70" s="67"/>
    </row>
    <row r="71" spans="1:13" ht="17.25" customHeight="1">
      <c r="B71" s="1"/>
      <c r="C71" s="65"/>
      <c r="D71" s="66"/>
      <c r="E71" s="66"/>
      <c r="F71" s="66"/>
      <c r="I71" s="67"/>
    </row>
    <row r="72" spans="1:13" ht="17.25" customHeight="1">
      <c r="B72" s="1"/>
      <c r="C72" s="65"/>
      <c r="D72" s="66"/>
      <c r="E72" s="66"/>
      <c r="F72" s="66"/>
      <c r="I72" s="67"/>
    </row>
    <row r="73" spans="1:13" ht="17.25" customHeight="1">
      <c r="B73" s="1"/>
      <c r="C73" s="65"/>
      <c r="D73" s="66"/>
      <c r="E73" s="66"/>
      <c r="F73" s="66"/>
      <c r="I73" s="67"/>
    </row>
    <row r="74" spans="1:13" ht="17.25" customHeight="1">
      <c r="B74" s="1"/>
      <c r="C74" s="65"/>
      <c r="D74" s="66"/>
      <c r="E74" s="66"/>
      <c r="F74" s="66"/>
      <c r="I74" s="67"/>
    </row>
    <row r="75" spans="1:13" ht="17.25" customHeight="1">
      <c r="B75" s="1"/>
      <c r="C75" s="65"/>
      <c r="D75" s="66"/>
      <c r="E75" s="66"/>
      <c r="F75" s="66"/>
      <c r="I75" s="67"/>
    </row>
    <row r="76" spans="1:13" ht="17.25" customHeight="1">
      <c r="B76" s="1"/>
      <c r="C76" s="65"/>
      <c r="D76" s="66"/>
      <c r="E76" s="66"/>
      <c r="F76" s="66"/>
      <c r="I76" s="67"/>
    </row>
    <row r="77" spans="1:13" ht="17.25" customHeight="1">
      <c r="A77" s="109" t="s">
        <v>0</v>
      </c>
      <c r="B77" s="109"/>
      <c r="C77" s="109"/>
      <c r="D77" s="109"/>
      <c r="E77" s="109"/>
      <c r="F77" s="109"/>
      <c r="G77" s="109"/>
      <c r="H77" s="109"/>
      <c r="I77" s="121"/>
      <c r="J77" s="111"/>
      <c r="K77" s="109"/>
      <c r="L77" s="109"/>
    </row>
    <row r="78" spans="1:13" ht="17.25" customHeight="1">
      <c r="A78" s="109" t="s">
        <v>1</v>
      </c>
      <c r="B78" s="109"/>
      <c r="C78" s="109"/>
      <c r="D78" s="109"/>
      <c r="E78" s="109"/>
      <c r="F78" s="109"/>
      <c r="G78" s="109"/>
      <c r="H78" s="109"/>
      <c r="I78" s="121"/>
      <c r="J78" s="111"/>
      <c r="K78" s="109"/>
      <c r="L78" s="109"/>
    </row>
    <row r="79" spans="1:13" ht="17.25" customHeight="1">
      <c r="A79" s="112" t="s">
        <v>66</v>
      </c>
      <c r="B79" s="112"/>
      <c r="C79" s="112"/>
      <c r="D79" s="112"/>
      <c r="E79" s="112"/>
      <c r="F79" s="112"/>
      <c r="G79" s="112"/>
      <c r="H79" s="112"/>
      <c r="I79" s="122"/>
      <c r="J79" s="114"/>
      <c r="K79" s="112"/>
      <c r="L79" s="112"/>
    </row>
    <row r="80" spans="1:13" ht="17.25" customHeight="1">
      <c r="A80" s="49" t="s">
        <v>3</v>
      </c>
      <c r="B80" s="49" t="s">
        <v>4</v>
      </c>
      <c r="C80" s="50" t="s">
        <v>5</v>
      </c>
      <c r="D80" s="51" t="s">
        <v>6</v>
      </c>
      <c r="E80" s="51" t="s">
        <v>7</v>
      </c>
      <c r="F80" s="49" t="s">
        <v>9</v>
      </c>
      <c r="G80" s="51" t="s">
        <v>8</v>
      </c>
      <c r="H80" s="51" t="s">
        <v>202</v>
      </c>
      <c r="I80" s="52" t="s">
        <v>10</v>
      </c>
      <c r="J80" s="53" t="s">
        <v>203</v>
      </c>
      <c r="K80" s="54" t="s">
        <v>11</v>
      </c>
      <c r="L80" s="49" t="s">
        <v>204</v>
      </c>
      <c r="M80" s="55" t="s">
        <v>12</v>
      </c>
    </row>
    <row r="81" spans="1:13" ht="17.25" customHeight="1">
      <c r="A81" s="56"/>
      <c r="B81" s="56"/>
      <c r="C81" s="57" t="s">
        <v>13</v>
      </c>
      <c r="D81" s="58" t="s">
        <v>14</v>
      </c>
      <c r="E81" s="58" t="s">
        <v>15</v>
      </c>
      <c r="F81" s="56"/>
      <c r="G81" s="58" t="s">
        <v>16</v>
      </c>
      <c r="H81" s="58" t="s">
        <v>205</v>
      </c>
      <c r="I81" s="59" t="s">
        <v>17</v>
      </c>
      <c r="J81" s="60" t="s">
        <v>206</v>
      </c>
      <c r="K81" s="61"/>
      <c r="L81" s="56"/>
      <c r="M81" s="62"/>
    </row>
    <row r="82" spans="1:13" ht="17.25" customHeight="1">
      <c r="A82" s="8">
        <v>1</v>
      </c>
      <c r="B82" s="9" t="s">
        <v>67</v>
      </c>
      <c r="C82" s="13">
        <v>17182</v>
      </c>
      <c r="D82" s="11" t="s">
        <v>24</v>
      </c>
      <c r="E82" s="11" t="s">
        <v>20</v>
      </c>
      <c r="F82" s="12" t="s">
        <v>21</v>
      </c>
      <c r="G82" s="63">
        <f>C82</f>
        <v>17182</v>
      </c>
      <c r="H82" s="63">
        <f>C82</f>
        <v>17182</v>
      </c>
      <c r="I82" s="23">
        <v>3110102359222</v>
      </c>
      <c r="J82" s="12" t="s">
        <v>68</v>
      </c>
      <c r="K82" s="24">
        <v>66017162926</v>
      </c>
      <c r="L82" s="25">
        <v>44901</v>
      </c>
      <c r="M82" s="25">
        <v>44902</v>
      </c>
    </row>
    <row r="83" spans="1:13" ht="17.25" customHeight="1">
      <c r="A83" s="8">
        <v>2</v>
      </c>
      <c r="B83" s="9" t="s">
        <v>69</v>
      </c>
      <c r="C83" s="13">
        <v>16282</v>
      </c>
      <c r="D83" s="11" t="s">
        <v>24</v>
      </c>
      <c r="E83" s="11" t="s">
        <v>20</v>
      </c>
      <c r="F83" s="12" t="s">
        <v>21</v>
      </c>
      <c r="G83" s="63">
        <f t="shared" ref="G83:G100" si="3">C83</f>
        <v>16282</v>
      </c>
      <c r="H83" s="63">
        <f t="shared" ref="H83:H100" si="4">C83</f>
        <v>16282</v>
      </c>
      <c r="I83" s="48" t="s">
        <v>46</v>
      </c>
      <c r="J83" s="12" t="s">
        <v>45</v>
      </c>
      <c r="K83" s="24">
        <v>66017165983</v>
      </c>
      <c r="L83" s="25">
        <v>44902</v>
      </c>
      <c r="M83" s="25">
        <v>44904</v>
      </c>
    </row>
    <row r="84" spans="1:13" ht="17.25" customHeight="1">
      <c r="A84" s="8">
        <v>3</v>
      </c>
      <c r="B84" s="9" t="s">
        <v>70</v>
      </c>
      <c r="C84" s="13">
        <v>25000</v>
      </c>
      <c r="D84" s="11" t="s">
        <v>24</v>
      </c>
      <c r="E84" s="11" t="s">
        <v>25</v>
      </c>
      <c r="F84" s="12" t="s">
        <v>21</v>
      </c>
      <c r="G84" s="63">
        <f t="shared" si="3"/>
        <v>25000</v>
      </c>
      <c r="H84" s="63">
        <f t="shared" si="4"/>
        <v>25000</v>
      </c>
      <c r="I84" s="23">
        <v>3840100093199</v>
      </c>
      <c r="J84" s="12" t="s">
        <v>71</v>
      </c>
      <c r="K84" s="24">
        <v>66017194274</v>
      </c>
      <c r="L84" s="25">
        <v>44902</v>
      </c>
      <c r="M84" s="25">
        <v>44911</v>
      </c>
    </row>
    <row r="85" spans="1:13" ht="17.25" customHeight="1">
      <c r="A85" s="8">
        <v>4</v>
      </c>
      <c r="B85" s="9" t="s">
        <v>72</v>
      </c>
      <c r="C85" s="10">
        <v>38000</v>
      </c>
      <c r="D85" s="11" t="s">
        <v>24</v>
      </c>
      <c r="E85" s="11" t="s">
        <v>25</v>
      </c>
      <c r="F85" s="12" t="s">
        <v>21</v>
      </c>
      <c r="G85" s="63">
        <f t="shared" si="3"/>
        <v>38000</v>
      </c>
      <c r="H85" s="63">
        <f t="shared" si="4"/>
        <v>38000</v>
      </c>
      <c r="I85" s="48" t="s">
        <v>56</v>
      </c>
      <c r="J85" s="12" t="s">
        <v>73</v>
      </c>
      <c r="K85" s="24">
        <v>66017208966</v>
      </c>
      <c r="L85" s="25">
        <v>44903</v>
      </c>
      <c r="M85" s="25">
        <v>44910</v>
      </c>
    </row>
    <row r="86" spans="1:13" ht="17.25" customHeight="1">
      <c r="A86" s="8">
        <v>5</v>
      </c>
      <c r="B86" s="9" t="s">
        <v>69</v>
      </c>
      <c r="C86" s="13">
        <v>6591</v>
      </c>
      <c r="D86" s="11" t="s">
        <v>24</v>
      </c>
      <c r="E86" s="11" t="s">
        <v>20</v>
      </c>
      <c r="F86" s="12" t="s">
        <v>21</v>
      </c>
      <c r="G86" s="63">
        <f t="shared" si="3"/>
        <v>6591</v>
      </c>
      <c r="H86" s="63">
        <f t="shared" si="4"/>
        <v>6591</v>
      </c>
      <c r="I86" s="23">
        <v>3110102359222</v>
      </c>
      <c r="J86" s="12" t="s">
        <v>68</v>
      </c>
      <c r="K86" s="24">
        <v>66017168895</v>
      </c>
      <c r="L86" s="25">
        <v>44903</v>
      </c>
      <c r="M86" s="25">
        <v>44904</v>
      </c>
    </row>
    <row r="87" spans="1:13" ht="17.25" customHeight="1">
      <c r="A87" s="8">
        <v>6</v>
      </c>
      <c r="B87" s="9" t="s">
        <v>74</v>
      </c>
      <c r="C87" s="10">
        <v>1227</v>
      </c>
      <c r="D87" s="11" t="s">
        <v>24</v>
      </c>
      <c r="E87" s="11" t="s">
        <v>20</v>
      </c>
      <c r="F87" s="12" t="s">
        <v>21</v>
      </c>
      <c r="G87" s="63">
        <f t="shared" si="3"/>
        <v>1227</v>
      </c>
      <c r="H87" s="63">
        <f t="shared" si="4"/>
        <v>1227</v>
      </c>
      <c r="I87" s="23">
        <v>3849900333478</v>
      </c>
      <c r="J87" s="12" t="s">
        <v>75</v>
      </c>
      <c r="K87" s="24"/>
      <c r="L87" s="25">
        <v>44904</v>
      </c>
      <c r="M87" s="25">
        <v>44908</v>
      </c>
    </row>
    <row r="88" spans="1:13" ht="17.25" customHeight="1">
      <c r="A88" s="8">
        <v>7</v>
      </c>
      <c r="B88" s="9" t="s">
        <v>76</v>
      </c>
      <c r="C88" s="30">
        <v>3096</v>
      </c>
      <c r="D88" s="11" t="s">
        <v>24</v>
      </c>
      <c r="E88" s="25" t="s">
        <v>25</v>
      </c>
      <c r="F88" s="31" t="s">
        <v>21</v>
      </c>
      <c r="G88" s="63">
        <f t="shared" si="3"/>
        <v>3096</v>
      </c>
      <c r="H88" s="63">
        <f t="shared" si="4"/>
        <v>3096</v>
      </c>
      <c r="I88" s="48" t="s">
        <v>78</v>
      </c>
      <c r="J88" s="12" t="s">
        <v>77</v>
      </c>
      <c r="K88" s="24"/>
      <c r="L88" s="25">
        <v>44904</v>
      </c>
      <c r="M88" s="25">
        <v>44908</v>
      </c>
    </row>
    <row r="89" spans="1:13" ht="17.25" customHeight="1">
      <c r="A89" s="8">
        <v>8</v>
      </c>
      <c r="B89" s="9" t="s">
        <v>79</v>
      </c>
      <c r="C89" s="30">
        <v>3278</v>
      </c>
      <c r="D89" s="11" t="s">
        <v>24</v>
      </c>
      <c r="E89" s="11" t="s">
        <v>20</v>
      </c>
      <c r="F89" s="31" t="s">
        <v>21</v>
      </c>
      <c r="G89" s="63">
        <f t="shared" si="3"/>
        <v>3278</v>
      </c>
      <c r="H89" s="63">
        <f t="shared" si="4"/>
        <v>3278</v>
      </c>
      <c r="I89" s="23">
        <v>1849900003951</v>
      </c>
      <c r="J89" s="12" t="s">
        <v>80</v>
      </c>
      <c r="K89" s="24"/>
      <c r="L89" s="25">
        <v>44908</v>
      </c>
      <c r="M89" s="25">
        <v>44909</v>
      </c>
    </row>
    <row r="90" spans="1:13" ht="17.25" customHeight="1">
      <c r="A90" s="8">
        <v>9</v>
      </c>
      <c r="B90" s="32" t="s">
        <v>81</v>
      </c>
      <c r="C90" s="33">
        <v>2030</v>
      </c>
      <c r="D90" s="11" t="s">
        <v>24</v>
      </c>
      <c r="E90" s="11" t="s">
        <v>20</v>
      </c>
      <c r="F90" s="31" t="s">
        <v>21</v>
      </c>
      <c r="G90" s="63">
        <f t="shared" si="3"/>
        <v>2030</v>
      </c>
      <c r="H90" s="63">
        <f t="shared" si="4"/>
        <v>2030</v>
      </c>
      <c r="I90" s="36">
        <v>3849900334261</v>
      </c>
      <c r="J90" s="2" t="s">
        <v>82</v>
      </c>
      <c r="K90" s="24"/>
      <c r="L90" s="25">
        <v>44909</v>
      </c>
      <c r="M90" s="25">
        <v>44911</v>
      </c>
    </row>
    <row r="91" spans="1:13" ht="17.25" customHeight="1">
      <c r="A91" s="8">
        <v>10</v>
      </c>
      <c r="B91" s="9" t="s">
        <v>83</v>
      </c>
      <c r="C91" s="13">
        <v>7000</v>
      </c>
      <c r="D91" s="11" t="s">
        <v>24</v>
      </c>
      <c r="E91" s="11" t="s">
        <v>20</v>
      </c>
      <c r="F91" s="12" t="s">
        <v>21</v>
      </c>
      <c r="G91" s="63">
        <f t="shared" si="3"/>
        <v>7000</v>
      </c>
      <c r="H91" s="63">
        <f t="shared" si="4"/>
        <v>7000</v>
      </c>
      <c r="I91" s="48" t="s">
        <v>85</v>
      </c>
      <c r="J91" s="12" t="s">
        <v>84</v>
      </c>
      <c r="K91" s="24">
        <v>66017170416</v>
      </c>
      <c r="L91" s="25">
        <v>44910</v>
      </c>
      <c r="M91" s="25">
        <v>44911</v>
      </c>
    </row>
    <row r="92" spans="1:13" ht="17.25" customHeight="1">
      <c r="A92" s="8">
        <v>11</v>
      </c>
      <c r="B92" s="9" t="s">
        <v>86</v>
      </c>
      <c r="C92" s="13">
        <v>4461</v>
      </c>
      <c r="D92" s="11" t="s">
        <v>24</v>
      </c>
      <c r="E92" s="11" t="s">
        <v>25</v>
      </c>
      <c r="F92" s="12" t="s">
        <v>21</v>
      </c>
      <c r="G92" s="63">
        <f t="shared" si="3"/>
        <v>4461</v>
      </c>
      <c r="H92" s="63">
        <f t="shared" si="4"/>
        <v>4461</v>
      </c>
      <c r="I92" s="23">
        <v>3849900022588</v>
      </c>
      <c r="J92" s="31" t="s">
        <v>87</v>
      </c>
      <c r="K92" s="24"/>
      <c r="L92" s="25">
        <v>44910</v>
      </c>
      <c r="M92" s="25">
        <v>44911</v>
      </c>
    </row>
    <row r="93" spans="1:13" ht="17.25" customHeight="1">
      <c r="A93" s="8">
        <v>12</v>
      </c>
      <c r="B93" s="9" t="s">
        <v>88</v>
      </c>
      <c r="C93" s="13">
        <v>28920</v>
      </c>
      <c r="D93" s="11" t="s">
        <v>24</v>
      </c>
      <c r="E93" s="11" t="s">
        <v>25</v>
      </c>
      <c r="F93" s="12" t="s">
        <v>21</v>
      </c>
      <c r="G93" s="63">
        <f t="shared" si="3"/>
        <v>28920</v>
      </c>
      <c r="H93" s="63">
        <f t="shared" si="4"/>
        <v>28920</v>
      </c>
      <c r="I93" s="48" t="s">
        <v>33</v>
      </c>
      <c r="J93" s="12" t="s">
        <v>32</v>
      </c>
      <c r="K93" s="24">
        <v>66017003103</v>
      </c>
      <c r="L93" s="25">
        <v>44914</v>
      </c>
      <c r="M93" s="37">
        <v>44929</v>
      </c>
    </row>
    <row r="94" spans="1:13" ht="17.25" customHeight="1">
      <c r="A94" s="8">
        <v>13</v>
      </c>
      <c r="B94" s="22" t="s">
        <v>89</v>
      </c>
      <c r="C94" s="10">
        <v>10200</v>
      </c>
      <c r="D94" s="11" t="s">
        <v>24</v>
      </c>
      <c r="E94" s="11" t="s">
        <v>20</v>
      </c>
      <c r="F94" s="12" t="s">
        <v>21</v>
      </c>
      <c r="G94" s="63">
        <f t="shared" si="3"/>
        <v>10200</v>
      </c>
      <c r="H94" s="63">
        <f t="shared" si="4"/>
        <v>10200</v>
      </c>
      <c r="I94" s="48" t="s">
        <v>46</v>
      </c>
      <c r="J94" s="12" t="s">
        <v>45</v>
      </c>
      <c r="K94" s="24">
        <v>66017184935</v>
      </c>
      <c r="L94" s="25">
        <v>44914</v>
      </c>
      <c r="M94" s="25">
        <v>44917</v>
      </c>
    </row>
    <row r="95" spans="1:13" ht="17.25" customHeight="1">
      <c r="A95" s="8">
        <v>14</v>
      </c>
      <c r="B95" s="9" t="s">
        <v>90</v>
      </c>
      <c r="C95" s="13">
        <v>1350</v>
      </c>
      <c r="D95" s="11" t="s">
        <v>24</v>
      </c>
      <c r="E95" s="11" t="s">
        <v>20</v>
      </c>
      <c r="F95" s="12" t="s">
        <v>21</v>
      </c>
      <c r="G95" s="63">
        <f t="shared" si="3"/>
        <v>1350</v>
      </c>
      <c r="H95" s="63">
        <f t="shared" si="4"/>
        <v>1350</v>
      </c>
      <c r="I95" s="23">
        <v>3849900333478</v>
      </c>
      <c r="J95" s="12" t="s">
        <v>75</v>
      </c>
      <c r="K95" s="24"/>
      <c r="L95" s="25">
        <v>44916</v>
      </c>
      <c r="M95" s="25">
        <v>44918</v>
      </c>
    </row>
    <row r="96" spans="1:13" ht="17.25" customHeight="1">
      <c r="A96" s="8">
        <v>15</v>
      </c>
      <c r="B96" s="9" t="s">
        <v>91</v>
      </c>
      <c r="C96" s="10">
        <v>1100</v>
      </c>
      <c r="D96" s="11" t="s">
        <v>24</v>
      </c>
      <c r="E96" s="11" t="s">
        <v>20</v>
      </c>
      <c r="F96" s="12" t="s">
        <v>21</v>
      </c>
      <c r="G96" s="63">
        <f t="shared" si="3"/>
        <v>1100</v>
      </c>
      <c r="H96" s="63">
        <f t="shared" si="4"/>
        <v>1100</v>
      </c>
      <c r="I96" s="23">
        <v>5849900002702</v>
      </c>
      <c r="J96" s="12" t="s">
        <v>92</v>
      </c>
      <c r="K96" s="24"/>
      <c r="L96" s="25">
        <v>44918</v>
      </c>
      <c r="M96" s="37">
        <v>44929</v>
      </c>
    </row>
    <row r="97" spans="1:13" ht="17.25" customHeight="1">
      <c r="A97" s="8">
        <v>16</v>
      </c>
      <c r="B97" s="21" t="s">
        <v>47</v>
      </c>
      <c r="C97" s="10">
        <v>14000</v>
      </c>
      <c r="D97" s="11" t="s">
        <v>24</v>
      </c>
      <c r="E97" s="11" t="s">
        <v>20</v>
      </c>
      <c r="F97" s="12" t="s">
        <v>21</v>
      </c>
      <c r="G97" s="63">
        <f t="shared" si="3"/>
        <v>14000</v>
      </c>
      <c r="H97" s="63">
        <f t="shared" si="4"/>
        <v>14000</v>
      </c>
      <c r="I97" s="48" t="s">
        <v>49</v>
      </c>
      <c r="J97" s="12" t="s">
        <v>48</v>
      </c>
      <c r="K97" s="24">
        <v>66017192999</v>
      </c>
      <c r="L97" s="25">
        <v>44918</v>
      </c>
      <c r="M97" s="25">
        <v>44921</v>
      </c>
    </row>
    <row r="98" spans="1:13" ht="17.25" customHeight="1">
      <c r="A98" s="8">
        <v>17</v>
      </c>
      <c r="B98" s="9" t="s">
        <v>93</v>
      </c>
      <c r="C98" s="10">
        <v>2840</v>
      </c>
      <c r="D98" s="11" t="s">
        <v>24</v>
      </c>
      <c r="E98" s="11" t="s">
        <v>20</v>
      </c>
      <c r="F98" s="12" t="s">
        <v>21</v>
      </c>
      <c r="G98" s="63">
        <f t="shared" si="3"/>
        <v>2840</v>
      </c>
      <c r="H98" s="63">
        <f t="shared" si="4"/>
        <v>2840</v>
      </c>
      <c r="I98" s="23">
        <v>5100900066750</v>
      </c>
      <c r="J98" s="12" t="s">
        <v>94</v>
      </c>
      <c r="K98" s="24"/>
      <c r="L98" s="25">
        <v>44923</v>
      </c>
      <c r="M98" s="37">
        <v>44929</v>
      </c>
    </row>
    <row r="99" spans="1:13" ht="17.25" customHeight="1">
      <c r="A99" s="8">
        <v>18</v>
      </c>
      <c r="B99" s="9" t="s">
        <v>95</v>
      </c>
      <c r="C99" s="10">
        <v>1890</v>
      </c>
      <c r="D99" s="11" t="s">
        <v>24</v>
      </c>
      <c r="E99" s="11" t="s">
        <v>20</v>
      </c>
      <c r="F99" s="12" t="s">
        <v>21</v>
      </c>
      <c r="G99" s="63">
        <f t="shared" si="3"/>
        <v>1890</v>
      </c>
      <c r="H99" s="63">
        <f t="shared" si="4"/>
        <v>1890</v>
      </c>
      <c r="I99" s="23">
        <v>3430600309062</v>
      </c>
      <c r="J99" s="12" t="s">
        <v>96</v>
      </c>
      <c r="K99" s="24"/>
      <c r="L99" s="25">
        <v>44923</v>
      </c>
      <c r="M99" s="25">
        <v>44923</v>
      </c>
    </row>
    <row r="100" spans="1:13" ht="17.25" customHeight="1">
      <c r="A100" s="8">
        <v>19</v>
      </c>
      <c r="B100" s="9" t="s">
        <v>23</v>
      </c>
      <c r="C100" s="10">
        <v>52000</v>
      </c>
      <c r="D100" s="11" t="s">
        <v>24</v>
      </c>
      <c r="E100" s="11" t="s">
        <v>25</v>
      </c>
      <c r="F100" s="12" t="s">
        <v>21</v>
      </c>
      <c r="G100" s="63">
        <f t="shared" si="3"/>
        <v>52000</v>
      </c>
      <c r="H100" s="63">
        <f t="shared" si="4"/>
        <v>52000</v>
      </c>
      <c r="I100" s="97">
        <v>3800900433610</v>
      </c>
      <c r="J100" s="12" t="s">
        <v>26</v>
      </c>
      <c r="K100" s="24"/>
      <c r="L100" s="25">
        <v>44929</v>
      </c>
      <c r="M100" s="25">
        <v>45002</v>
      </c>
    </row>
    <row r="101" spans="1:13" ht="17.25" customHeight="1">
      <c r="A101" s="8"/>
      <c r="B101" s="9"/>
      <c r="C101" s="10"/>
      <c r="D101" s="15"/>
      <c r="E101" s="15"/>
      <c r="F101" s="12"/>
      <c r="G101" s="63"/>
      <c r="H101" s="63"/>
      <c r="I101" s="97"/>
      <c r="J101" s="12"/>
      <c r="K101" s="24"/>
      <c r="L101" s="25"/>
      <c r="M101" s="25"/>
    </row>
    <row r="102" spans="1:13" ht="17.25" customHeight="1">
      <c r="B102" s="1" t="s">
        <v>97</v>
      </c>
      <c r="C102" s="65">
        <f>SUM(C82:C100)</f>
        <v>236447</v>
      </c>
      <c r="D102" s="98" t="s">
        <v>27</v>
      </c>
      <c r="E102" s="65"/>
      <c r="F102" s="65"/>
      <c r="I102" s="106"/>
    </row>
    <row r="103" spans="1:13" ht="17.25" customHeight="1">
      <c r="B103" s="1"/>
      <c r="C103" s="65"/>
      <c r="D103" s="66"/>
      <c r="E103" s="66"/>
      <c r="F103" s="66"/>
      <c r="I103" s="67"/>
    </row>
    <row r="104" spans="1:13" ht="17.25" customHeight="1">
      <c r="B104" s="1"/>
      <c r="C104" s="65"/>
      <c r="D104" s="66"/>
      <c r="E104" s="66"/>
      <c r="F104" s="66"/>
      <c r="I104" s="67"/>
    </row>
    <row r="105" spans="1:13" ht="17.25" customHeight="1">
      <c r="B105" s="1"/>
      <c r="C105" s="65"/>
      <c r="D105" s="66"/>
      <c r="E105" s="66"/>
      <c r="F105" s="66"/>
      <c r="I105" s="67"/>
    </row>
    <row r="106" spans="1:13" ht="17.25" customHeight="1">
      <c r="B106" s="1"/>
      <c r="C106" s="65"/>
      <c r="D106" s="66"/>
      <c r="E106" s="66"/>
      <c r="F106" s="66"/>
      <c r="I106" s="67"/>
    </row>
    <row r="107" spans="1:13" ht="17.25" customHeight="1">
      <c r="B107" s="1"/>
      <c r="C107" s="65"/>
      <c r="D107" s="66"/>
      <c r="E107" s="66"/>
      <c r="F107" s="66"/>
      <c r="I107" s="67"/>
    </row>
    <row r="108" spans="1:13" ht="17.25" customHeight="1">
      <c r="B108" s="1"/>
      <c r="C108" s="65"/>
      <c r="D108" s="66"/>
      <c r="E108" s="66"/>
      <c r="F108" s="66"/>
      <c r="I108" s="67"/>
    </row>
    <row r="109" spans="1:13" ht="17.25" customHeight="1">
      <c r="B109" s="1"/>
      <c r="C109" s="65"/>
      <c r="D109" s="66"/>
      <c r="E109" s="66"/>
      <c r="F109" s="66"/>
      <c r="I109" s="67"/>
    </row>
    <row r="110" spans="1:13" ht="17.25" customHeight="1">
      <c r="B110" s="1"/>
      <c r="C110" s="65"/>
      <c r="D110" s="66"/>
      <c r="E110" s="66"/>
      <c r="F110" s="66"/>
      <c r="I110" s="67"/>
    </row>
    <row r="111" spans="1:13" ht="17.25" customHeight="1">
      <c r="B111" s="1"/>
      <c r="C111" s="65"/>
      <c r="D111" s="66"/>
      <c r="E111" s="66"/>
      <c r="F111" s="66"/>
      <c r="I111" s="67"/>
    </row>
    <row r="112" spans="1:13" ht="17.25" customHeight="1">
      <c r="B112" s="1"/>
      <c r="C112" s="65"/>
      <c r="D112" s="66"/>
      <c r="E112" s="66"/>
      <c r="F112" s="66"/>
      <c r="I112" s="67"/>
    </row>
    <row r="113" spans="1:13" ht="17.25" customHeight="1">
      <c r="B113" s="1"/>
      <c r="C113" s="65"/>
      <c r="D113" s="66"/>
      <c r="E113" s="66"/>
      <c r="F113" s="66"/>
      <c r="I113" s="67"/>
    </row>
    <row r="114" spans="1:13" ht="17.25" customHeight="1">
      <c r="B114" s="1"/>
      <c r="C114" s="65"/>
      <c r="D114" s="66"/>
      <c r="E114" s="66"/>
      <c r="F114" s="66"/>
      <c r="I114" s="67"/>
    </row>
    <row r="115" spans="1:13" ht="17.25" customHeight="1">
      <c r="A115" s="109" t="s">
        <v>0</v>
      </c>
      <c r="B115" s="109"/>
      <c r="C115" s="109"/>
      <c r="D115" s="109"/>
      <c r="E115" s="109"/>
      <c r="F115" s="109"/>
      <c r="G115" s="109"/>
      <c r="H115" s="109"/>
      <c r="I115" s="110"/>
      <c r="J115" s="111"/>
      <c r="K115" s="109"/>
      <c r="L115" s="109"/>
    </row>
    <row r="116" spans="1:13" ht="17.25" customHeight="1">
      <c r="A116" s="109" t="s">
        <v>1</v>
      </c>
      <c r="B116" s="109"/>
      <c r="C116" s="109"/>
      <c r="D116" s="109"/>
      <c r="E116" s="109"/>
      <c r="F116" s="109"/>
      <c r="G116" s="109"/>
      <c r="H116" s="109"/>
      <c r="I116" s="110"/>
      <c r="J116" s="111"/>
      <c r="K116" s="109"/>
      <c r="L116" s="109"/>
    </row>
    <row r="117" spans="1:13" ht="17.25" customHeight="1">
      <c r="A117" s="112" t="s">
        <v>98</v>
      </c>
      <c r="B117" s="112"/>
      <c r="C117" s="112"/>
      <c r="D117" s="112"/>
      <c r="E117" s="112"/>
      <c r="F117" s="112"/>
      <c r="G117" s="112"/>
      <c r="H117" s="112"/>
      <c r="I117" s="113"/>
      <c r="J117" s="114"/>
      <c r="K117" s="112"/>
      <c r="L117" s="112"/>
    </row>
    <row r="118" spans="1:13" ht="17.25" customHeight="1">
      <c r="A118" s="49" t="s">
        <v>3</v>
      </c>
      <c r="B118" s="49" t="s">
        <v>4</v>
      </c>
      <c r="C118" s="50" t="s">
        <v>5</v>
      </c>
      <c r="D118" s="51" t="s">
        <v>6</v>
      </c>
      <c r="E118" s="51" t="s">
        <v>7</v>
      </c>
      <c r="F118" s="49" t="s">
        <v>9</v>
      </c>
      <c r="G118" s="51" t="s">
        <v>8</v>
      </c>
      <c r="H118" s="51" t="s">
        <v>202</v>
      </c>
      <c r="I118" s="52" t="s">
        <v>10</v>
      </c>
      <c r="J118" s="53" t="s">
        <v>203</v>
      </c>
      <c r="K118" s="54" t="s">
        <v>11</v>
      </c>
      <c r="L118" s="49" t="s">
        <v>204</v>
      </c>
      <c r="M118" s="55" t="s">
        <v>12</v>
      </c>
    </row>
    <row r="119" spans="1:13" ht="17.25" customHeight="1">
      <c r="A119" s="56"/>
      <c r="B119" s="56"/>
      <c r="C119" s="57" t="s">
        <v>13</v>
      </c>
      <c r="D119" s="58" t="s">
        <v>14</v>
      </c>
      <c r="E119" s="58" t="s">
        <v>15</v>
      </c>
      <c r="F119" s="56"/>
      <c r="G119" s="58" t="s">
        <v>16</v>
      </c>
      <c r="H119" s="58" t="s">
        <v>205</v>
      </c>
      <c r="I119" s="59" t="s">
        <v>17</v>
      </c>
      <c r="J119" s="60" t="s">
        <v>206</v>
      </c>
      <c r="K119" s="61"/>
      <c r="L119" s="56"/>
      <c r="M119" s="62"/>
    </row>
    <row r="120" spans="1:13" ht="17.25" customHeight="1">
      <c r="A120" s="8">
        <v>1</v>
      </c>
      <c r="B120" s="9" t="s">
        <v>99</v>
      </c>
      <c r="C120" s="10">
        <v>3408</v>
      </c>
      <c r="D120" s="11" t="s">
        <v>24</v>
      </c>
      <c r="E120" s="11" t="s">
        <v>25</v>
      </c>
      <c r="F120" s="12" t="s">
        <v>21</v>
      </c>
      <c r="G120" s="63">
        <f>C120</f>
        <v>3408</v>
      </c>
      <c r="H120" s="63">
        <f>C120</f>
        <v>3408</v>
      </c>
      <c r="I120" s="48" t="s">
        <v>78</v>
      </c>
      <c r="J120" s="12" t="s">
        <v>77</v>
      </c>
      <c r="K120" s="24"/>
      <c r="L120" s="37">
        <v>44935</v>
      </c>
      <c r="M120" s="37">
        <v>44935</v>
      </c>
    </row>
    <row r="121" spans="1:13" ht="17.25" customHeight="1">
      <c r="A121" s="8">
        <v>2</v>
      </c>
      <c r="B121" s="9" t="s">
        <v>100</v>
      </c>
      <c r="C121" s="10">
        <v>1052.8800000000001</v>
      </c>
      <c r="D121" s="11" t="s">
        <v>24</v>
      </c>
      <c r="E121" s="11" t="s">
        <v>25</v>
      </c>
      <c r="F121" s="12" t="s">
        <v>21</v>
      </c>
      <c r="G121" s="63">
        <f t="shared" ref="G121:G126" si="5">C121</f>
        <v>1052.8800000000001</v>
      </c>
      <c r="H121" s="63">
        <f t="shared" ref="H121:H126" si="6">C121</f>
        <v>1052.8800000000001</v>
      </c>
      <c r="I121" s="48" t="s">
        <v>78</v>
      </c>
      <c r="J121" s="12" t="s">
        <v>77</v>
      </c>
      <c r="K121" s="24"/>
      <c r="L121" s="37">
        <v>44938</v>
      </c>
      <c r="M121" s="37">
        <v>44938</v>
      </c>
    </row>
    <row r="122" spans="1:13" ht="17.25" customHeight="1">
      <c r="A122" s="8">
        <v>3</v>
      </c>
      <c r="B122" s="34" t="s">
        <v>101</v>
      </c>
      <c r="C122" s="13">
        <v>9500</v>
      </c>
      <c r="D122" s="11" t="s">
        <v>24</v>
      </c>
      <c r="E122" s="11" t="s">
        <v>25</v>
      </c>
      <c r="F122" s="12" t="s">
        <v>21</v>
      </c>
      <c r="G122" s="63">
        <f t="shared" si="5"/>
        <v>9500</v>
      </c>
      <c r="H122" s="63">
        <f t="shared" si="6"/>
        <v>9500</v>
      </c>
      <c r="I122" s="23">
        <v>3849900296645</v>
      </c>
      <c r="J122" s="12" t="s">
        <v>102</v>
      </c>
      <c r="K122" s="24">
        <v>66017315498</v>
      </c>
      <c r="L122" s="37">
        <v>44943</v>
      </c>
      <c r="M122" s="37">
        <v>44946</v>
      </c>
    </row>
    <row r="123" spans="1:13" ht="17.25" customHeight="1">
      <c r="A123" s="8">
        <v>4</v>
      </c>
      <c r="B123" s="35" t="s">
        <v>101</v>
      </c>
      <c r="C123" s="10">
        <v>9500</v>
      </c>
      <c r="D123" s="11" t="s">
        <v>24</v>
      </c>
      <c r="E123" s="11" t="s">
        <v>25</v>
      </c>
      <c r="F123" s="12" t="s">
        <v>21</v>
      </c>
      <c r="G123" s="63">
        <f t="shared" si="5"/>
        <v>9500</v>
      </c>
      <c r="H123" s="63">
        <f t="shared" si="6"/>
        <v>9500</v>
      </c>
      <c r="I123" s="23">
        <v>3901100183546</v>
      </c>
      <c r="J123" s="12" t="s">
        <v>103</v>
      </c>
      <c r="K123" s="24">
        <v>66017317242</v>
      </c>
      <c r="L123" s="37">
        <v>44943</v>
      </c>
      <c r="M123" s="37">
        <v>44946</v>
      </c>
    </row>
    <row r="124" spans="1:13" ht="17.25" customHeight="1">
      <c r="A124" s="8">
        <v>5</v>
      </c>
      <c r="B124" s="9" t="s">
        <v>104</v>
      </c>
      <c r="C124" s="13">
        <v>24000</v>
      </c>
      <c r="D124" s="11" t="s">
        <v>24</v>
      </c>
      <c r="E124" s="11" t="s">
        <v>20</v>
      </c>
      <c r="F124" s="12" t="s">
        <v>21</v>
      </c>
      <c r="G124" s="63">
        <f t="shared" si="5"/>
        <v>24000</v>
      </c>
      <c r="H124" s="63">
        <f t="shared" si="6"/>
        <v>24000</v>
      </c>
      <c r="I124" s="48" t="s">
        <v>46</v>
      </c>
      <c r="J124" s="12" t="s">
        <v>45</v>
      </c>
      <c r="K124" s="24">
        <v>66027218746</v>
      </c>
      <c r="L124" s="37">
        <v>44943</v>
      </c>
      <c r="M124" s="37">
        <v>44946</v>
      </c>
    </row>
    <row r="125" spans="1:13" ht="17.25" customHeight="1">
      <c r="A125" s="8">
        <v>6</v>
      </c>
      <c r="B125" s="9" t="s">
        <v>105</v>
      </c>
      <c r="C125" s="13">
        <v>1557</v>
      </c>
      <c r="D125" s="11" t="s">
        <v>24</v>
      </c>
      <c r="E125" s="11" t="s">
        <v>20</v>
      </c>
      <c r="F125" s="12" t="s">
        <v>21</v>
      </c>
      <c r="G125" s="63">
        <f t="shared" si="5"/>
        <v>1557</v>
      </c>
      <c r="H125" s="63">
        <f t="shared" si="6"/>
        <v>1557</v>
      </c>
      <c r="I125" s="48" t="s">
        <v>46</v>
      </c>
      <c r="J125" s="12" t="s">
        <v>45</v>
      </c>
      <c r="K125" s="24"/>
      <c r="L125" s="37">
        <v>44946</v>
      </c>
      <c r="M125" s="37">
        <v>44949</v>
      </c>
    </row>
    <row r="126" spans="1:13" ht="17.25" customHeight="1">
      <c r="A126" s="8">
        <v>7</v>
      </c>
      <c r="B126" s="9" t="s">
        <v>69</v>
      </c>
      <c r="C126" s="13">
        <v>8450</v>
      </c>
      <c r="D126" s="11" t="s">
        <v>24</v>
      </c>
      <c r="E126" s="11" t="s">
        <v>20</v>
      </c>
      <c r="F126" s="12" t="s">
        <v>21</v>
      </c>
      <c r="G126" s="63">
        <f t="shared" si="5"/>
        <v>8450</v>
      </c>
      <c r="H126" s="63">
        <f t="shared" si="6"/>
        <v>8450</v>
      </c>
      <c r="I126" s="48" t="s">
        <v>46</v>
      </c>
      <c r="J126" s="12" t="s">
        <v>45</v>
      </c>
      <c r="K126" s="24">
        <v>66027220735</v>
      </c>
      <c r="L126" s="37">
        <v>44949</v>
      </c>
      <c r="M126" s="37">
        <v>44950</v>
      </c>
    </row>
    <row r="127" spans="1:13" ht="17.25" customHeight="1">
      <c r="A127" s="8"/>
      <c r="B127" s="12"/>
      <c r="C127" s="10"/>
      <c r="D127" s="10"/>
      <c r="E127" s="10"/>
      <c r="F127" s="10"/>
      <c r="G127" s="12"/>
      <c r="H127" s="12"/>
      <c r="I127" s="38"/>
      <c r="J127" s="27"/>
      <c r="K127" s="8"/>
      <c r="L127" s="8"/>
      <c r="M127" s="8"/>
    </row>
    <row r="128" spans="1:13" ht="17.25" customHeight="1">
      <c r="A128" s="8"/>
      <c r="B128" s="12"/>
      <c r="C128" s="10"/>
      <c r="D128" s="15"/>
      <c r="E128" s="15"/>
      <c r="F128" s="15"/>
      <c r="G128" s="12"/>
      <c r="H128" s="12"/>
      <c r="I128" s="23"/>
      <c r="J128" s="27"/>
      <c r="K128" s="8"/>
      <c r="L128" s="8"/>
      <c r="M128" s="8"/>
    </row>
    <row r="129" spans="1:13" ht="17.25" customHeight="1">
      <c r="A129" s="8"/>
      <c r="B129" s="12"/>
      <c r="C129" s="10"/>
      <c r="D129" s="15"/>
      <c r="E129" s="15"/>
      <c r="F129" s="15"/>
      <c r="G129" s="12"/>
      <c r="H129" s="12"/>
      <c r="I129" s="23"/>
      <c r="J129" s="27"/>
      <c r="K129" s="8"/>
      <c r="L129" s="8"/>
      <c r="M129" s="8"/>
    </row>
    <row r="130" spans="1:13" ht="17.25" customHeight="1">
      <c r="A130" s="8"/>
      <c r="B130" s="12"/>
      <c r="C130" s="10"/>
      <c r="D130" s="15"/>
      <c r="E130" s="15"/>
      <c r="F130" s="15"/>
      <c r="G130" s="12"/>
      <c r="H130" s="12"/>
      <c r="I130" s="23"/>
      <c r="J130" s="27"/>
      <c r="K130" s="8"/>
      <c r="L130" s="8"/>
      <c r="M130" s="8"/>
    </row>
    <row r="131" spans="1:13" ht="17.25" customHeight="1">
      <c r="A131" s="8"/>
      <c r="B131" s="12"/>
      <c r="C131" s="10"/>
      <c r="D131" s="15"/>
      <c r="E131" s="15"/>
      <c r="F131" s="15"/>
      <c r="G131" s="12"/>
      <c r="H131" s="12"/>
      <c r="I131" s="23"/>
      <c r="J131" s="27"/>
      <c r="K131" s="8"/>
      <c r="L131" s="8"/>
      <c r="M131" s="8"/>
    </row>
    <row r="132" spans="1:13" ht="17.25" customHeight="1">
      <c r="A132" s="8"/>
      <c r="B132" s="12"/>
      <c r="C132" s="10"/>
      <c r="D132" s="15"/>
      <c r="E132" s="15"/>
      <c r="F132" s="15"/>
      <c r="G132" s="12"/>
      <c r="H132" s="12"/>
      <c r="I132" s="23"/>
      <c r="J132" s="27"/>
      <c r="K132" s="8"/>
      <c r="L132" s="8"/>
      <c r="M132" s="8"/>
    </row>
    <row r="133" spans="1:13" ht="17.25" customHeight="1">
      <c r="A133" s="8"/>
      <c r="B133" s="12"/>
      <c r="C133" s="10"/>
      <c r="D133" s="15"/>
      <c r="E133" s="15"/>
      <c r="F133" s="15"/>
      <c r="G133" s="12"/>
      <c r="H133" s="12"/>
      <c r="I133" s="23"/>
      <c r="J133" s="27"/>
      <c r="K133" s="8"/>
      <c r="L133" s="8"/>
      <c r="M133" s="8"/>
    </row>
    <row r="134" spans="1:13" ht="17.25" customHeight="1">
      <c r="A134" s="8"/>
      <c r="B134" s="12"/>
      <c r="C134" s="10"/>
      <c r="D134" s="15"/>
      <c r="E134" s="15"/>
      <c r="F134" s="15"/>
      <c r="G134" s="12"/>
      <c r="H134" s="12"/>
      <c r="I134" s="23"/>
      <c r="J134" s="27"/>
      <c r="K134" s="8"/>
      <c r="L134" s="8"/>
      <c r="M134" s="8"/>
    </row>
    <row r="135" spans="1:13" ht="17.25" customHeight="1">
      <c r="A135" s="16"/>
      <c r="B135" s="17" t="s">
        <v>106</v>
      </c>
      <c r="C135" s="18">
        <f>SUM(C120:C134)</f>
        <v>57467.880000000005</v>
      </c>
      <c r="D135" s="85" t="s">
        <v>27</v>
      </c>
      <c r="E135" s="18"/>
      <c r="F135" s="18"/>
      <c r="G135" s="17"/>
      <c r="H135" s="17"/>
      <c r="I135" s="28"/>
      <c r="J135" s="29"/>
      <c r="K135" s="16"/>
      <c r="L135" s="16"/>
      <c r="M135" s="16"/>
    </row>
    <row r="136" spans="1:13" ht="17.25" customHeight="1">
      <c r="B136" s="1"/>
      <c r="C136" s="65"/>
      <c r="D136" s="98"/>
      <c r="E136" s="65"/>
      <c r="F136" s="65"/>
      <c r="I136" s="67"/>
    </row>
    <row r="137" spans="1:13" ht="17.25" customHeight="1">
      <c r="B137" s="1"/>
      <c r="C137" s="65"/>
      <c r="D137" s="98"/>
      <c r="E137" s="65"/>
      <c r="F137" s="65"/>
      <c r="I137" s="67"/>
    </row>
    <row r="138" spans="1:13" ht="17.25" customHeight="1">
      <c r="B138" s="1"/>
      <c r="C138" s="65"/>
      <c r="D138" s="98"/>
      <c r="E138" s="65"/>
      <c r="F138" s="65"/>
      <c r="I138" s="67"/>
    </row>
    <row r="139" spans="1:13" ht="17.25" customHeight="1">
      <c r="B139" s="1"/>
      <c r="C139" s="65"/>
      <c r="D139" s="98"/>
      <c r="E139" s="65"/>
      <c r="F139" s="65"/>
      <c r="I139" s="67"/>
    </row>
    <row r="140" spans="1:13" ht="17.25" customHeight="1">
      <c r="B140" s="1"/>
      <c r="C140" s="65"/>
      <c r="D140" s="98"/>
      <c r="E140" s="65"/>
      <c r="F140" s="65"/>
      <c r="I140" s="67"/>
    </row>
    <row r="141" spans="1:13" ht="17.25" customHeight="1">
      <c r="B141" s="1"/>
      <c r="C141" s="65"/>
      <c r="D141" s="98"/>
      <c r="E141" s="65"/>
      <c r="F141" s="65"/>
      <c r="I141" s="67"/>
    </row>
    <row r="142" spans="1:13" ht="17.25" customHeight="1">
      <c r="B142" s="1"/>
      <c r="C142" s="65"/>
      <c r="D142" s="98"/>
      <c r="E142" s="65"/>
      <c r="F142" s="65"/>
      <c r="I142" s="67"/>
    </row>
    <row r="143" spans="1:13" ht="17.25" customHeight="1">
      <c r="B143" s="1"/>
      <c r="C143" s="65"/>
      <c r="D143" s="98"/>
      <c r="E143" s="65"/>
      <c r="F143" s="65"/>
      <c r="I143" s="67"/>
    </row>
    <row r="144" spans="1:13" ht="17.25" customHeight="1">
      <c r="B144" s="1"/>
      <c r="C144" s="65"/>
      <c r="D144" s="98"/>
      <c r="E144" s="65"/>
      <c r="F144" s="65"/>
      <c r="I144" s="67"/>
    </row>
    <row r="145" spans="1:13" ht="17.25" customHeight="1">
      <c r="B145" s="1"/>
      <c r="C145" s="65"/>
      <c r="D145" s="98"/>
      <c r="E145" s="65"/>
      <c r="F145" s="65"/>
      <c r="I145" s="67"/>
    </row>
    <row r="146" spans="1:13" ht="17.25" customHeight="1">
      <c r="B146" s="1"/>
      <c r="C146" s="65"/>
      <c r="D146" s="98"/>
      <c r="E146" s="65"/>
      <c r="F146" s="65"/>
      <c r="I146" s="67"/>
    </row>
    <row r="147" spans="1:13" ht="17.25" customHeight="1">
      <c r="B147" s="1"/>
      <c r="C147" s="65"/>
      <c r="D147" s="98"/>
      <c r="E147" s="65"/>
      <c r="F147" s="65"/>
      <c r="I147" s="67"/>
    </row>
    <row r="148" spans="1:13" ht="17.25" customHeight="1">
      <c r="B148" s="1"/>
      <c r="C148" s="65"/>
      <c r="D148" s="98"/>
      <c r="E148" s="65"/>
      <c r="F148" s="65"/>
      <c r="I148" s="67"/>
    </row>
    <row r="149" spans="1:13" ht="17.25" customHeight="1">
      <c r="B149" s="1"/>
      <c r="C149" s="65"/>
      <c r="D149" s="98"/>
      <c r="E149" s="65"/>
      <c r="F149" s="65"/>
      <c r="I149" s="67"/>
    </row>
    <row r="150" spans="1:13" ht="17.25" customHeight="1">
      <c r="B150" s="1"/>
      <c r="C150" s="65"/>
      <c r="D150" s="98"/>
      <c r="E150" s="65"/>
      <c r="F150" s="65"/>
      <c r="I150" s="67"/>
    </row>
    <row r="151" spans="1:13" ht="17.25" customHeight="1">
      <c r="B151" s="1"/>
      <c r="C151" s="65"/>
      <c r="D151" s="98"/>
      <c r="E151" s="65"/>
      <c r="F151" s="65"/>
      <c r="I151" s="67"/>
    </row>
    <row r="152" spans="1:13" ht="17.25" customHeight="1">
      <c r="B152" s="1"/>
      <c r="C152" s="65"/>
      <c r="D152" s="98"/>
      <c r="E152" s="65"/>
      <c r="F152" s="65"/>
      <c r="I152" s="67"/>
    </row>
    <row r="153" spans="1:13" ht="17.25" customHeight="1">
      <c r="A153" s="109" t="s">
        <v>0</v>
      </c>
      <c r="B153" s="109"/>
      <c r="C153" s="109"/>
      <c r="D153" s="109"/>
      <c r="E153" s="109"/>
      <c r="F153" s="109"/>
      <c r="G153" s="109"/>
      <c r="H153" s="109"/>
      <c r="I153" s="110"/>
      <c r="J153" s="111"/>
      <c r="K153" s="109"/>
      <c r="L153" s="109"/>
    </row>
    <row r="154" spans="1:13" ht="17.25" customHeight="1">
      <c r="A154" s="109" t="s">
        <v>1</v>
      </c>
      <c r="B154" s="109"/>
      <c r="C154" s="109"/>
      <c r="D154" s="109"/>
      <c r="E154" s="109"/>
      <c r="F154" s="109"/>
      <c r="G154" s="109"/>
      <c r="H154" s="109"/>
      <c r="I154" s="110"/>
      <c r="J154" s="111"/>
      <c r="K154" s="109"/>
      <c r="L154" s="109"/>
    </row>
    <row r="155" spans="1:13" ht="17.25" customHeight="1">
      <c r="A155" s="112" t="s">
        <v>107</v>
      </c>
      <c r="B155" s="112"/>
      <c r="C155" s="112"/>
      <c r="D155" s="112"/>
      <c r="E155" s="112"/>
      <c r="F155" s="112"/>
      <c r="G155" s="112"/>
      <c r="H155" s="112"/>
      <c r="I155" s="113"/>
      <c r="J155" s="114"/>
      <c r="K155" s="112"/>
      <c r="L155" s="112"/>
    </row>
    <row r="156" spans="1:13" ht="17.25" customHeight="1">
      <c r="A156" s="49" t="s">
        <v>3</v>
      </c>
      <c r="B156" s="49" t="s">
        <v>4</v>
      </c>
      <c r="C156" s="50" t="s">
        <v>5</v>
      </c>
      <c r="D156" s="51" t="s">
        <v>6</v>
      </c>
      <c r="E156" s="51" t="s">
        <v>7</v>
      </c>
      <c r="F156" s="49" t="s">
        <v>9</v>
      </c>
      <c r="G156" s="51" t="s">
        <v>8</v>
      </c>
      <c r="H156" s="51" t="s">
        <v>202</v>
      </c>
      <c r="I156" s="52" t="s">
        <v>10</v>
      </c>
      <c r="J156" s="53" t="s">
        <v>203</v>
      </c>
      <c r="K156" s="54" t="s">
        <v>11</v>
      </c>
      <c r="L156" s="49" t="s">
        <v>204</v>
      </c>
      <c r="M156" s="55" t="s">
        <v>12</v>
      </c>
    </row>
    <row r="157" spans="1:13" ht="17.25" customHeight="1">
      <c r="A157" s="56"/>
      <c r="B157" s="56"/>
      <c r="C157" s="57" t="s">
        <v>13</v>
      </c>
      <c r="D157" s="58" t="s">
        <v>14</v>
      </c>
      <c r="E157" s="58" t="s">
        <v>15</v>
      </c>
      <c r="F157" s="56"/>
      <c r="G157" s="58" t="s">
        <v>16</v>
      </c>
      <c r="H157" s="58" t="s">
        <v>205</v>
      </c>
      <c r="I157" s="59" t="s">
        <v>17</v>
      </c>
      <c r="J157" s="60" t="s">
        <v>206</v>
      </c>
      <c r="K157" s="61"/>
      <c r="L157" s="56"/>
      <c r="M157" s="62"/>
    </row>
    <row r="158" spans="1:13" ht="17.25" customHeight="1">
      <c r="A158" s="8">
        <v>1</v>
      </c>
      <c r="B158" s="9" t="s">
        <v>108</v>
      </c>
      <c r="C158" s="13">
        <v>14000</v>
      </c>
      <c r="D158" s="11" t="s">
        <v>24</v>
      </c>
      <c r="E158" s="11" t="s">
        <v>25</v>
      </c>
      <c r="F158" s="12" t="s">
        <v>21</v>
      </c>
      <c r="G158" s="11">
        <f>C158</f>
        <v>14000</v>
      </c>
      <c r="H158" s="63">
        <f>C158</f>
        <v>14000</v>
      </c>
      <c r="I158" s="48" t="s">
        <v>110</v>
      </c>
      <c r="J158" s="12" t="s">
        <v>109</v>
      </c>
      <c r="K158" s="24">
        <v>66027131751</v>
      </c>
      <c r="L158" s="25">
        <v>44963</v>
      </c>
      <c r="M158" s="25">
        <v>44967</v>
      </c>
    </row>
    <row r="159" spans="1:13" ht="17.25" customHeight="1">
      <c r="A159" s="8">
        <v>2</v>
      </c>
      <c r="B159" s="9" t="s">
        <v>44</v>
      </c>
      <c r="C159" s="13">
        <v>12620</v>
      </c>
      <c r="D159" s="11" t="s">
        <v>24</v>
      </c>
      <c r="E159" s="11" t="s">
        <v>20</v>
      </c>
      <c r="F159" s="12" t="s">
        <v>21</v>
      </c>
      <c r="G159" s="11">
        <f t="shared" ref="G159:G171" si="7">C159</f>
        <v>12620</v>
      </c>
      <c r="H159" s="63">
        <f t="shared" ref="H159:H171" si="8">C159</f>
        <v>12620</v>
      </c>
      <c r="I159" s="48" t="s">
        <v>46</v>
      </c>
      <c r="J159" s="12" t="s">
        <v>45</v>
      </c>
      <c r="K159" s="24">
        <v>66027249309</v>
      </c>
      <c r="L159" s="25">
        <v>44964</v>
      </c>
      <c r="M159" s="25">
        <v>44965</v>
      </c>
    </row>
    <row r="160" spans="1:13" ht="17.25" customHeight="1">
      <c r="A160" s="8">
        <v>3</v>
      </c>
      <c r="B160" s="9" t="s">
        <v>43</v>
      </c>
      <c r="C160" s="13">
        <v>1205</v>
      </c>
      <c r="D160" s="11" t="s">
        <v>24</v>
      </c>
      <c r="E160" s="11" t="s">
        <v>20</v>
      </c>
      <c r="F160" s="12" t="s">
        <v>21</v>
      </c>
      <c r="G160" s="11">
        <f t="shared" si="7"/>
        <v>1205</v>
      </c>
      <c r="H160" s="63">
        <f t="shared" si="8"/>
        <v>1205</v>
      </c>
      <c r="I160" s="23">
        <v>3570900491353</v>
      </c>
      <c r="J160" s="12" t="s">
        <v>111</v>
      </c>
      <c r="K160" s="24"/>
      <c r="L160" s="25">
        <v>44965</v>
      </c>
      <c r="M160" s="25">
        <v>44966</v>
      </c>
    </row>
    <row r="161" spans="1:13" ht="17.25" customHeight="1">
      <c r="A161" s="8">
        <v>4</v>
      </c>
      <c r="B161" s="22" t="s">
        <v>112</v>
      </c>
      <c r="C161" s="13">
        <v>2030</v>
      </c>
      <c r="D161" s="11" t="s">
        <v>24</v>
      </c>
      <c r="E161" s="11" t="s">
        <v>25</v>
      </c>
      <c r="F161" s="12" t="s">
        <v>21</v>
      </c>
      <c r="G161" s="11">
        <f t="shared" si="7"/>
        <v>2030</v>
      </c>
      <c r="H161" s="63">
        <f t="shared" si="8"/>
        <v>2030</v>
      </c>
      <c r="I161" s="48" t="s">
        <v>33</v>
      </c>
      <c r="J161" s="12" t="s">
        <v>32</v>
      </c>
      <c r="K161" s="24"/>
      <c r="L161" s="25">
        <v>44965</v>
      </c>
      <c r="M161" s="25">
        <v>44967</v>
      </c>
    </row>
    <row r="162" spans="1:13" ht="17.25" customHeight="1">
      <c r="A162" s="8">
        <v>5</v>
      </c>
      <c r="B162" s="9" t="s">
        <v>113</v>
      </c>
      <c r="C162" s="10">
        <v>7238</v>
      </c>
      <c r="D162" s="11" t="s">
        <v>24</v>
      </c>
      <c r="E162" s="11" t="s">
        <v>20</v>
      </c>
      <c r="F162" s="12" t="s">
        <v>21</v>
      </c>
      <c r="G162" s="11">
        <f t="shared" si="7"/>
        <v>7238</v>
      </c>
      <c r="H162" s="63">
        <f t="shared" si="8"/>
        <v>7238</v>
      </c>
      <c r="I162" s="48" t="s">
        <v>36</v>
      </c>
      <c r="J162" s="12" t="s">
        <v>35</v>
      </c>
      <c r="K162" s="24">
        <v>66027275956</v>
      </c>
      <c r="L162" s="25">
        <v>44966</v>
      </c>
      <c r="M162" s="25">
        <v>44967</v>
      </c>
    </row>
    <row r="163" spans="1:13" ht="17.25" customHeight="1">
      <c r="A163" s="8">
        <v>6</v>
      </c>
      <c r="B163" s="9" t="s">
        <v>114</v>
      </c>
      <c r="C163" s="13">
        <v>10800</v>
      </c>
      <c r="D163" s="11" t="s">
        <v>24</v>
      </c>
      <c r="E163" s="11" t="s">
        <v>20</v>
      </c>
      <c r="F163" s="12" t="s">
        <v>21</v>
      </c>
      <c r="G163" s="11">
        <f t="shared" si="7"/>
        <v>10800</v>
      </c>
      <c r="H163" s="63">
        <f t="shared" si="8"/>
        <v>10800</v>
      </c>
      <c r="I163" s="48" t="s">
        <v>116</v>
      </c>
      <c r="J163" s="12" t="s">
        <v>115</v>
      </c>
      <c r="K163" s="24">
        <v>66027278134</v>
      </c>
      <c r="L163" s="25">
        <v>44966</v>
      </c>
      <c r="M163" s="25">
        <v>44973</v>
      </c>
    </row>
    <row r="164" spans="1:13" ht="17.25" customHeight="1">
      <c r="A164" s="8">
        <v>7</v>
      </c>
      <c r="B164" s="14" t="s">
        <v>117</v>
      </c>
      <c r="C164" s="13">
        <v>2805</v>
      </c>
      <c r="D164" s="11" t="s">
        <v>24</v>
      </c>
      <c r="E164" s="11" t="s">
        <v>20</v>
      </c>
      <c r="F164" s="12" t="s">
        <v>21</v>
      </c>
      <c r="G164" s="11">
        <f t="shared" si="7"/>
        <v>2805</v>
      </c>
      <c r="H164" s="63">
        <f t="shared" si="8"/>
        <v>2805</v>
      </c>
      <c r="I164" s="23">
        <v>3110102359222</v>
      </c>
      <c r="J164" s="12" t="s">
        <v>118</v>
      </c>
      <c r="K164" s="24"/>
      <c r="L164" s="25">
        <v>44967</v>
      </c>
      <c r="M164" s="25">
        <v>44970</v>
      </c>
    </row>
    <row r="165" spans="1:13" ht="17.25" customHeight="1">
      <c r="A165" s="8">
        <v>8</v>
      </c>
      <c r="B165" s="22" t="s">
        <v>119</v>
      </c>
      <c r="C165" s="10">
        <v>1400</v>
      </c>
      <c r="D165" s="11" t="s">
        <v>24</v>
      </c>
      <c r="E165" s="11" t="s">
        <v>25</v>
      </c>
      <c r="F165" s="12" t="s">
        <v>21</v>
      </c>
      <c r="G165" s="11">
        <f t="shared" si="7"/>
        <v>1400</v>
      </c>
      <c r="H165" s="63">
        <f t="shared" si="8"/>
        <v>1400</v>
      </c>
      <c r="I165" s="23">
        <v>3800100798125</v>
      </c>
      <c r="J165" s="12" t="s">
        <v>30</v>
      </c>
      <c r="K165" s="24"/>
      <c r="L165" s="25">
        <v>44970</v>
      </c>
      <c r="M165" s="25">
        <v>44974</v>
      </c>
    </row>
    <row r="166" spans="1:13" ht="17.25" customHeight="1">
      <c r="A166" s="8">
        <v>9</v>
      </c>
      <c r="B166" s="9" t="s">
        <v>120</v>
      </c>
      <c r="C166" s="10">
        <v>82000</v>
      </c>
      <c r="D166" s="11" t="s">
        <v>24</v>
      </c>
      <c r="E166" s="11" t="s">
        <v>25</v>
      </c>
      <c r="F166" s="12" t="s">
        <v>21</v>
      </c>
      <c r="G166" s="11">
        <f t="shared" si="7"/>
        <v>82000</v>
      </c>
      <c r="H166" s="63">
        <f t="shared" si="8"/>
        <v>82000</v>
      </c>
      <c r="I166" s="48" t="s">
        <v>110</v>
      </c>
      <c r="J166" s="12" t="s">
        <v>109</v>
      </c>
      <c r="K166" s="24">
        <v>66027423065</v>
      </c>
      <c r="L166" s="25">
        <v>44978</v>
      </c>
      <c r="M166" s="25">
        <v>44981</v>
      </c>
    </row>
    <row r="167" spans="1:13" ht="17.25" customHeight="1">
      <c r="A167" s="8">
        <v>10</v>
      </c>
      <c r="B167" s="39" t="s">
        <v>121</v>
      </c>
      <c r="C167" s="10">
        <v>5890</v>
      </c>
      <c r="D167" s="11" t="s">
        <v>24</v>
      </c>
      <c r="E167" s="11" t="s">
        <v>20</v>
      </c>
      <c r="F167" s="12" t="s">
        <v>21</v>
      </c>
      <c r="G167" s="11">
        <f t="shared" si="7"/>
        <v>5890</v>
      </c>
      <c r="H167" s="63">
        <f t="shared" si="8"/>
        <v>5890</v>
      </c>
      <c r="I167" s="48" t="s">
        <v>33</v>
      </c>
      <c r="J167" s="12" t="s">
        <v>32</v>
      </c>
      <c r="K167" s="24">
        <v>66037535901</v>
      </c>
      <c r="L167" s="25">
        <v>44979</v>
      </c>
      <c r="M167" s="25">
        <v>44981</v>
      </c>
    </row>
    <row r="168" spans="1:13" ht="17.25" customHeight="1">
      <c r="A168" s="8">
        <v>11</v>
      </c>
      <c r="B168" s="9" t="s">
        <v>44</v>
      </c>
      <c r="C168" s="13">
        <v>9704</v>
      </c>
      <c r="D168" s="11" t="s">
        <v>24</v>
      </c>
      <c r="E168" s="11" t="s">
        <v>20</v>
      </c>
      <c r="F168" s="12" t="s">
        <v>21</v>
      </c>
      <c r="G168" s="11">
        <f t="shared" si="7"/>
        <v>9704</v>
      </c>
      <c r="H168" s="63">
        <f t="shared" si="8"/>
        <v>9704</v>
      </c>
      <c r="I168" s="48" t="s">
        <v>46</v>
      </c>
      <c r="J168" s="12" t="s">
        <v>45</v>
      </c>
      <c r="K168" s="24">
        <v>66037537593</v>
      </c>
      <c r="L168" s="25">
        <v>44980</v>
      </c>
      <c r="M168" s="25">
        <v>44981</v>
      </c>
    </row>
    <row r="169" spans="1:13" ht="17.25" customHeight="1">
      <c r="A169" s="8">
        <v>12</v>
      </c>
      <c r="B169" s="9" t="s">
        <v>122</v>
      </c>
      <c r="C169" s="13">
        <v>5624</v>
      </c>
      <c r="D169" s="11" t="s">
        <v>24</v>
      </c>
      <c r="E169" s="11" t="s">
        <v>20</v>
      </c>
      <c r="F169" s="12" t="s">
        <v>21</v>
      </c>
      <c r="G169" s="11">
        <f t="shared" si="7"/>
        <v>5624</v>
      </c>
      <c r="H169" s="63">
        <f t="shared" si="8"/>
        <v>5624</v>
      </c>
      <c r="I169" s="48" t="s">
        <v>46</v>
      </c>
      <c r="J169" s="12" t="s">
        <v>45</v>
      </c>
      <c r="K169" s="24">
        <v>66037539170</v>
      </c>
      <c r="L169" s="25">
        <v>44981</v>
      </c>
      <c r="M169" s="25">
        <v>44985</v>
      </c>
    </row>
    <row r="170" spans="1:13" ht="17.25" customHeight="1">
      <c r="A170" s="8">
        <v>13</v>
      </c>
      <c r="B170" s="40" t="s">
        <v>123</v>
      </c>
      <c r="C170" s="10">
        <v>21000</v>
      </c>
      <c r="D170" s="11" t="s">
        <v>24</v>
      </c>
      <c r="E170" s="11" t="s">
        <v>20</v>
      </c>
      <c r="F170" s="12" t="s">
        <v>21</v>
      </c>
      <c r="G170" s="11">
        <f t="shared" si="7"/>
        <v>21000</v>
      </c>
      <c r="H170" s="63">
        <f t="shared" si="8"/>
        <v>21000</v>
      </c>
      <c r="I170" s="48" t="s">
        <v>49</v>
      </c>
      <c r="J170" s="12" t="s">
        <v>48</v>
      </c>
      <c r="K170" s="24">
        <v>66037541959</v>
      </c>
      <c r="L170" s="25">
        <v>44984</v>
      </c>
      <c r="M170" s="25">
        <v>44986</v>
      </c>
    </row>
    <row r="171" spans="1:13" ht="17.25" customHeight="1">
      <c r="A171" s="8">
        <v>14</v>
      </c>
      <c r="B171" s="108" t="s">
        <v>69</v>
      </c>
      <c r="C171" s="13">
        <v>5805</v>
      </c>
      <c r="D171" s="11" t="s">
        <v>24</v>
      </c>
      <c r="E171" s="11" t="s">
        <v>20</v>
      </c>
      <c r="F171" s="12" t="s">
        <v>21</v>
      </c>
      <c r="G171" s="11">
        <f t="shared" si="7"/>
        <v>5805</v>
      </c>
      <c r="H171" s="63">
        <f t="shared" si="8"/>
        <v>5805</v>
      </c>
      <c r="I171" s="48" t="s">
        <v>46</v>
      </c>
      <c r="J171" s="12" t="s">
        <v>45</v>
      </c>
      <c r="K171" s="24">
        <v>66037543080</v>
      </c>
      <c r="L171" s="25">
        <v>44985</v>
      </c>
      <c r="M171" s="25">
        <v>44987</v>
      </c>
    </row>
    <row r="172" spans="1:13" ht="17.25" customHeight="1">
      <c r="A172" s="8"/>
      <c r="B172" s="76"/>
      <c r="C172" s="13"/>
      <c r="D172" s="11"/>
      <c r="E172" s="11"/>
      <c r="F172" s="12"/>
      <c r="G172" s="11"/>
      <c r="H172" s="63"/>
      <c r="I172" s="48"/>
      <c r="J172" s="12"/>
      <c r="K172" s="24"/>
      <c r="L172" s="25"/>
      <c r="M172" s="25"/>
    </row>
    <row r="173" spans="1:13" ht="17.25" customHeight="1">
      <c r="A173" s="16"/>
      <c r="B173" s="17" t="s">
        <v>124</v>
      </c>
      <c r="C173" s="18">
        <f>SUM(C158:C172)</f>
        <v>182121</v>
      </c>
      <c r="D173" s="84" t="s">
        <v>27</v>
      </c>
      <c r="E173" s="19"/>
      <c r="F173" s="19"/>
      <c r="G173" s="17"/>
      <c r="H173" s="17"/>
      <c r="I173" s="28"/>
      <c r="J173" s="29"/>
      <c r="K173" s="16"/>
      <c r="L173" s="16"/>
    </row>
    <row r="174" spans="1:13" ht="17.25" customHeight="1">
      <c r="B174" s="1"/>
      <c r="C174" s="65"/>
      <c r="D174" s="66"/>
      <c r="E174" s="66"/>
      <c r="F174" s="66"/>
      <c r="I174" s="67"/>
    </row>
    <row r="175" spans="1:13" ht="17.25" customHeight="1">
      <c r="B175" s="1"/>
      <c r="C175" s="65"/>
      <c r="D175" s="66"/>
      <c r="E175" s="66"/>
      <c r="F175" s="66"/>
      <c r="I175" s="67"/>
    </row>
    <row r="176" spans="1:13" ht="17.25" customHeight="1">
      <c r="B176" s="1"/>
      <c r="C176" s="65"/>
      <c r="D176" s="66"/>
      <c r="E176" s="66"/>
      <c r="F176" s="66"/>
      <c r="I176" s="67"/>
    </row>
    <row r="177" spans="1:12" ht="17.25" customHeight="1">
      <c r="B177" s="1"/>
      <c r="C177" s="65"/>
      <c r="D177" s="66"/>
      <c r="E177" s="66"/>
      <c r="F177" s="66"/>
      <c r="I177" s="67"/>
    </row>
    <row r="178" spans="1:12" ht="17.25" customHeight="1">
      <c r="B178" s="1"/>
      <c r="C178" s="65"/>
      <c r="D178" s="66"/>
      <c r="E178" s="66"/>
      <c r="F178" s="66"/>
      <c r="I178" s="67"/>
    </row>
    <row r="179" spans="1:12" ht="17.25" customHeight="1">
      <c r="B179" s="1"/>
      <c r="C179" s="65"/>
      <c r="D179" s="66"/>
      <c r="E179" s="66"/>
      <c r="F179" s="66"/>
      <c r="I179" s="67"/>
    </row>
    <row r="180" spans="1:12" ht="17.25" customHeight="1">
      <c r="B180" s="1"/>
      <c r="C180" s="65"/>
      <c r="D180" s="66"/>
      <c r="E180" s="66"/>
      <c r="F180" s="66"/>
      <c r="I180" s="67"/>
    </row>
    <row r="181" spans="1:12" ht="17.25" customHeight="1">
      <c r="B181" s="1"/>
      <c r="C181" s="65"/>
      <c r="D181" s="66"/>
      <c r="E181" s="66"/>
      <c r="F181" s="66"/>
      <c r="I181" s="67"/>
    </row>
    <row r="182" spans="1:12" ht="17.25" customHeight="1">
      <c r="B182" s="1"/>
      <c r="C182" s="65"/>
      <c r="D182" s="66"/>
      <c r="E182" s="66"/>
      <c r="F182" s="66"/>
      <c r="I182" s="67"/>
    </row>
    <row r="183" spans="1:12" ht="17.25" customHeight="1">
      <c r="B183" s="1"/>
      <c r="C183" s="65"/>
      <c r="D183" s="66"/>
      <c r="E183" s="66"/>
      <c r="F183" s="66"/>
      <c r="I183" s="67"/>
    </row>
    <row r="184" spans="1:12" ht="17.25" customHeight="1">
      <c r="B184" s="1"/>
      <c r="C184" s="65"/>
      <c r="D184" s="66"/>
      <c r="E184" s="66"/>
      <c r="F184" s="66"/>
      <c r="I184" s="67"/>
    </row>
    <row r="185" spans="1:12" ht="17.25" customHeight="1">
      <c r="B185" s="1"/>
      <c r="C185" s="65"/>
      <c r="D185" s="66"/>
      <c r="E185" s="66"/>
      <c r="F185" s="66"/>
      <c r="I185" s="67"/>
    </row>
    <row r="186" spans="1:12" ht="17.25" customHeight="1">
      <c r="B186" s="1"/>
      <c r="C186" s="65"/>
      <c r="D186" s="66"/>
      <c r="E186" s="66"/>
      <c r="F186" s="66"/>
      <c r="I186" s="67"/>
    </row>
    <row r="187" spans="1:12" ht="17.25" customHeight="1">
      <c r="B187" s="1"/>
      <c r="C187" s="65"/>
      <c r="D187" s="66"/>
      <c r="E187" s="66"/>
      <c r="F187" s="66"/>
      <c r="I187" s="67"/>
    </row>
    <row r="188" spans="1:12" ht="17.25" customHeight="1">
      <c r="B188" s="1"/>
      <c r="C188" s="65"/>
      <c r="D188" s="66"/>
      <c r="E188" s="66"/>
      <c r="F188" s="66"/>
      <c r="I188" s="67"/>
    </row>
    <row r="189" spans="1:12" ht="17.25" customHeight="1">
      <c r="B189" s="1"/>
      <c r="C189" s="65"/>
      <c r="D189" s="66"/>
      <c r="E189" s="66"/>
      <c r="F189" s="66"/>
      <c r="I189" s="67"/>
    </row>
    <row r="190" spans="1:12" ht="17.25" customHeight="1">
      <c r="B190" s="1"/>
      <c r="C190" s="65"/>
      <c r="D190" s="66"/>
      <c r="E190" s="66"/>
      <c r="F190" s="66"/>
      <c r="I190" s="67"/>
    </row>
    <row r="191" spans="1:12" ht="17.25" customHeight="1">
      <c r="A191" s="109" t="s">
        <v>0</v>
      </c>
      <c r="B191" s="109"/>
      <c r="C191" s="109"/>
      <c r="D191" s="109"/>
      <c r="E191" s="109"/>
      <c r="F191" s="109"/>
      <c r="G191" s="109"/>
      <c r="H191" s="109"/>
      <c r="I191" s="110"/>
      <c r="J191" s="111"/>
      <c r="K191" s="109"/>
      <c r="L191" s="109"/>
    </row>
    <row r="192" spans="1:12" ht="17.25" customHeight="1">
      <c r="A192" s="109" t="s">
        <v>1</v>
      </c>
      <c r="B192" s="109"/>
      <c r="C192" s="109"/>
      <c r="D192" s="109"/>
      <c r="E192" s="109"/>
      <c r="F192" s="109"/>
      <c r="G192" s="109"/>
      <c r="H192" s="109"/>
      <c r="I192" s="110"/>
      <c r="J192" s="111"/>
      <c r="K192" s="109"/>
      <c r="L192" s="109"/>
    </row>
    <row r="193" spans="1:13" s="1" customFormat="1" ht="17.25" customHeight="1">
      <c r="A193" s="112" t="s">
        <v>125</v>
      </c>
      <c r="B193" s="112"/>
      <c r="C193" s="112"/>
      <c r="D193" s="112"/>
      <c r="E193" s="112"/>
      <c r="F193" s="112"/>
      <c r="G193" s="112"/>
      <c r="H193" s="112"/>
      <c r="I193" s="113"/>
      <c r="J193" s="114"/>
      <c r="K193" s="112"/>
      <c r="L193" s="112"/>
    </row>
    <row r="194" spans="1:13" ht="17.25" customHeight="1">
      <c r="A194" s="49" t="s">
        <v>3</v>
      </c>
      <c r="B194" s="49" t="s">
        <v>4</v>
      </c>
      <c r="C194" s="50" t="s">
        <v>5</v>
      </c>
      <c r="D194" s="51" t="s">
        <v>6</v>
      </c>
      <c r="E194" s="51" t="s">
        <v>7</v>
      </c>
      <c r="F194" s="49" t="s">
        <v>9</v>
      </c>
      <c r="G194" s="51" t="s">
        <v>8</v>
      </c>
      <c r="H194" s="51" t="s">
        <v>202</v>
      </c>
      <c r="I194" s="52" t="s">
        <v>10</v>
      </c>
      <c r="J194" s="53" t="s">
        <v>203</v>
      </c>
      <c r="K194" s="54" t="s">
        <v>11</v>
      </c>
      <c r="L194" s="49" t="s">
        <v>204</v>
      </c>
      <c r="M194" s="55" t="s">
        <v>12</v>
      </c>
    </row>
    <row r="195" spans="1:13" ht="17.25" customHeight="1">
      <c r="A195" s="56"/>
      <c r="B195" s="56"/>
      <c r="C195" s="57" t="s">
        <v>13</v>
      </c>
      <c r="D195" s="58" t="s">
        <v>14</v>
      </c>
      <c r="E195" s="58" t="s">
        <v>15</v>
      </c>
      <c r="F195" s="56"/>
      <c r="G195" s="58" t="s">
        <v>16</v>
      </c>
      <c r="H195" s="58" t="s">
        <v>205</v>
      </c>
      <c r="I195" s="59" t="s">
        <v>17</v>
      </c>
      <c r="J195" s="60" t="s">
        <v>206</v>
      </c>
      <c r="K195" s="61"/>
      <c r="L195" s="56"/>
      <c r="M195" s="62"/>
    </row>
    <row r="196" spans="1:13" ht="17.25" customHeight="1">
      <c r="A196" s="8">
        <v>1</v>
      </c>
      <c r="B196" s="9" t="s">
        <v>126</v>
      </c>
      <c r="C196" s="13">
        <v>4990</v>
      </c>
      <c r="D196" s="11" t="s">
        <v>24</v>
      </c>
      <c r="E196" s="11" t="s">
        <v>20</v>
      </c>
      <c r="F196" s="12" t="s">
        <v>21</v>
      </c>
      <c r="G196" s="63">
        <f>C196</f>
        <v>4990</v>
      </c>
      <c r="H196" s="63">
        <f>C196</f>
        <v>4990</v>
      </c>
      <c r="I196" s="48" t="s">
        <v>64</v>
      </c>
      <c r="J196" s="12" t="s">
        <v>63</v>
      </c>
      <c r="K196" s="24">
        <v>66037543812</v>
      </c>
      <c r="L196" s="25">
        <v>44987</v>
      </c>
      <c r="M196" s="25">
        <v>44992</v>
      </c>
    </row>
    <row r="197" spans="1:13" ht="17.25" customHeight="1">
      <c r="A197" s="8">
        <v>2</v>
      </c>
      <c r="B197" s="9" t="s">
        <v>127</v>
      </c>
      <c r="C197" s="10">
        <v>5324</v>
      </c>
      <c r="D197" s="11" t="s">
        <v>24</v>
      </c>
      <c r="E197" s="11" t="s">
        <v>25</v>
      </c>
      <c r="F197" s="12" t="s">
        <v>21</v>
      </c>
      <c r="G197" s="63">
        <f t="shared" ref="G197:G201" si="9">C197</f>
        <v>5324</v>
      </c>
      <c r="H197" s="63">
        <f t="shared" ref="H197:H201" si="10">C197</f>
        <v>5324</v>
      </c>
      <c r="I197" s="23">
        <v>3849900336876</v>
      </c>
      <c r="J197" s="12" t="s">
        <v>128</v>
      </c>
      <c r="K197" s="24">
        <v>66049252345</v>
      </c>
      <c r="L197" s="25">
        <v>44998</v>
      </c>
      <c r="M197" s="25">
        <v>45005</v>
      </c>
    </row>
    <row r="198" spans="1:13" ht="17.25" customHeight="1">
      <c r="A198" s="8">
        <v>3</v>
      </c>
      <c r="B198" s="41" t="s">
        <v>129</v>
      </c>
      <c r="C198" s="10">
        <v>4600</v>
      </c>
      <c r="D198" s="11" t="s">
        <v>24</v>
      </c>
      <c r="E198" s="11" t="s">
        <v>25</v>
      </c>
      <c r="F198" s="12" t="s">
        <v>21</v>
      </c>
      <c r="G198" s="63">
        <f t="shared" si="9"/>
        <v>4600</v>
      </c>
      <c r="H198" s="63">
        <f t="shared" si="10"/>
        <v>4600</v>
      </c>
      <c r="I198" s="23">
        <v>3849900336876</v>
      </c>
      <c r="J198" s="12" t="s">
        <v>128</v>
      </c>
      <c r="K198" s="24"/>
      <c r="L198" s="25">
        <v>45005</v>
      </c>
      <c r="M198" s="25">
        <v>45008</v>
      </c>
    </row>
    <row r="199" spans="1:13" ht="17.25" customHeight="1">
      <c r="A199" s="8">
        <v>4</v>
      </c>
      <c r="B199" s="14" t="s">
        <v>130</v>
      </c>
      <c r="C199" s="10">
        <v>680</v>
      </c>
      <c r="D199" s="11" t="s">
        <v>24</v>
      </c>
      <c r="E199" s="11" t="s">
        <v>25</v>
      </c>
      <c r="F199" s="12" t="s">
        <v>21</v>
      </c>
      <c r="G199" s="63">
        <f t="shared" si="9"/>
        <v>680</v>
      </c>
      <c r="H199" s="63">
        <f t="shared" si="10"/>
        <v>680</v>
      </c>
      <c r="I199" s="48" t="s">
        <v>78</v>
      </c>
      <c r="J199" s="12" t="s">
        <v>77</v>
      </c>
      <c r="K199" s="24"/>
      <c r="L199" s="25">
        <v>45012</v>
      </c>
      <c r="M199" s="25">
        <v>45012</v>
      </c>
    </row>
    <row r="200" spans="1:13" ht="17.25" customHeight="1">
      <c r="A200" s="8">
        <v>5</v>
      </c>
      <c r="B200" s="14" t="s">
        <v>127</v>
      </c>
      <c r="C200" s="10">
        <v>6782</v>
      </c>
      <c r="D200" s="11" t="s">
        <v>24</v>
      </c>
      <c r="E200" s="11" t="s">
        <v>25</v>
      </c>
      <c r="F200" s="12" t="s">
        <v>21</v>
      </c>
      <c r="G200" s="63">
        <f t="shared" si="9"/>
        <v>6782</v>
      </c>
      <c r="H200" s="63">
        <f t="shared" si="10"/>
        <v>6782</v>
      </c>
      <c r="I200" s="23">
        <v>3849900336876</v>
      </c>
      <c r="J200" s="12" t="s">
        <v>128</v>
      </c>
      <c r="K200" s="24">
        <v>66049252685</v>
      </c>
      <c r="L200" s="25">
        <v>45013</v>
      </c>
      <c r="M200" s="25">
        <v>45020</v>
      </c>
    </row>
    <row r="201" spans="1:13" ht="17.25" customHeight="1">
      <c r="A201" s="8">
        <v>6</v>
      </c>
      <c r="B201" s="9" t="s">
        <v>18</v>
      </c>
      <c r="C201" s="42">
        <v>11700</v>
      </c>
      <c r="D201" s="11" t="s">
        <v>19</v>
      </c>
      <c r="E201" s="11" t="s">
        <v>25</v>
      </c>
      <c r="F201" s="12" t="s">
        <v>21</v>
      </c>
      <c r="G201" s="63">
        <f t="shared" si="9"/>
        <v>11700</v>
      </c>
      <c r="H201" s="63">
        <f t="shared" si="10"/>
        <v>11700</v>
      </c>
      <c r="I201" s="48" t="s">
        <v>131</v>
      </c>
      <c r="J201" s="12" t="s">
        <v>22</v>
      </c>
      <c r="K201" s="24">
        <v>66079524036</v>
      </c>
      <c r="L201" s="25">
        <v>45016</v>
      </c>
      <c r="M201" s="25">
        <v>45058</v>
      </c>
    </row>
    <row r="202" spans="1:13" ht="17.25" customHeight="1">
      <c r="A202" s="8"/>
      <c r="B202" s="9"/>
      <c r="C202" s="42"/>
      <c r="D202" s="11"/>
      <c r="E202" s="11"/>
      <c r="F202" s="12"/>
      <c r="G202" s="63"/>
      <c r="H202" s="63"/>
      <c r="I202" s="48"/>
      <c r="J202" s="12"/>
      <c r="K202" s="24"/>
      <c r="L202" s="25"/>
      <c r="M202" s="25"/>
    </row>
    <row r="203" spans="1:13" ht="17.25" customHeight="1">
      <c r="A203" s="8"/>
      <c r="B203" s="9"/>
      <c r="C203" s="42"/>
      <c r="D203" s="11"/>
      <c r="E203" s="11"/>
      <c r="F203" s="12"/>
      <c r="G203" s="63"/>
      <c r="H203" s="63"/>
      <c r="I203" s="48"/>
      <c r="J203" s="12"/>
      <c r="K203" s="24"/>
      <c r="L203" s="25"/>
      <c r="M203" s="25"/>
    </row>
    <row r="204" spans="1:13" ht="17.25" customHeight="1">
      <c r="A204" s="8"/>
      <c r="B204" s="9"/>
      <c r="C204" s="42"/>
      <c r="D204" s="11"/>
      <c r="E204" s="11"/>
      <c r="F204" s="12"/>
      <c r="G204" s="63"/>
      <c r="H204" s="63"/>
      <c r="I204" s="48"/>
      <c r="J204" s="12"/>
      <c r="K204" s="24"/>
      <c r="L204" s="25"/>
      <c r="M204" s="25"/>
    </row>
    <row r="205" spans="1:13" ht="17.25" customHeight="1">
      <c r="A205" s="8"/>
      <c r="B205" s="9"/>
      <c r="C205" s="42"/>
      <c r="D205" s="11"/>
      <c r="E205" s="11"/>
      <c r="F205" s="12"/>
      <c r="G205" s="63"/>
      <c r="H205" s="63"/>
      <c r="I205" s="48"/>
      <c r="J205" s="12"/>
      <c r="K205" s="24"/>
      <c r="L205" s="25"/>
      <c r="M205" s="25"/>
    </row>
    <row r="206" spans="1:13" ht="17.25" customHeight="1">
      <c r="A206" s="8"/>
      <c r="B206" s="9"/>
      <c r="C206" s="42"/>
      <c r="D206" s="11"/>
      <c r="E206" s="11"/>
      <c r="F206" s="12"/>
      <c r="G206" s="63"/>
      <c r="H206" s="63"/>
      <c r="I206" s="48"/>
      <c r="J206" s="12"/>
      <c r="K206" s="24"/>
      <c r="L206" s="25"/>
      <c r="M206" s="25"/>
    </row>
    <row r="207" spans="1:13" ht="17.25" customHeight="1">
      <c r="A207" s="8"/>
      <c r="B207" s="9"/>
      <c r="C207" s="42"/>
      <c r="D207" s="11"/>
      <c r="E207" s="11"/>
      <c r="F207" s="12"/>
      <c r="G207" s="63"/>
      <c r="H207" s="63"/>
      <c r="I207" s="48"/>
      <c r="J207" s="12"/>
      <c r="K207" s="24"/>
      <c r="L207" s="25"/>
      <c r="M207" s="25"/>
    </row>
    <row r="208" spans="1:13" ht="17.25" customHeight="1">
      <c r="A208" s="8"/>
      <c r="B208" s="9"/>
      <c r="C208" s="42"/>
      <c r="D208" s="11"/>
      <c r="E208" s="11"/>
      <c r="F208" s="12"/>
      <c r="G208" s="63"/>
      <c r="H208" s="63"/>
      <c r="I208" s="48"/>
      <c r="J208" s="12"/>
      <c r="K208" s="24"/>
      <c r="L208" s="25"/>
      <c r="M208" s="25"/>
    </row>
    <row r="209" spans="1:13" ht="17.25" customHeight="1">
      <c r="A209" s="8"/>
      <c r="B209" s="9"/>
      <c r="C209" s="42"/>
      <c r="D209" s="11"/>
      <c r="E209" s="11"/>
      <c r="F209" s="12"/>
      <c r="G209" s="63"/>
      <c r="H209" s="63"/>
      <c r="I209" s="48"/>
      <c r="J209" s="12"/>
      <c r="K209" s="24"/>
      <c r="L209" s="25"/>
      <c r="M209" s="25"/>
    </row>
    <row r="210" spans="1:13" ht="17.25" customHeight="1">
      <c r="A210" s="8"/>
      <c r="B210" s="9"/>
      <c r="C210" s="42"/>
      <c r="D210" s="11"/>
      <c r="E210" s="11"/>
      <c r="F210" s="12"/>
      <c r="G210" s="63"/>
      <c r="H210" s="63"/>
      <c r="I210" s="48"/>
      <c r="J210" s="12"/>
      <c r="K210" s="24"/>
      <c r="L210" s="25"/>
      <c r="M210" s="25"/>
    </row>
    <row r="211" spans="1:13" ht="17.25" customHeight="1">
      <c r="A211" s="16"/>
      <c r="B211" s="17" t="s">
        <v>132</v>
      </c>
      <c r="C211" s="18">
        <f>SUM(C196:C210)</f>
        <v>34076</v>
      </c>
      <c r="D211" s="84" t="s">
        <v>27</v>
      </c>
      <c r="E211" s="19"/>
      <c r="F211" s="19"/>
      <c r="G211" s="17"/>
      <c r="H211" s="17"/>
      <c r="I211" s="28"/>
      <c r="J211" s="29"/>
      <c r="K211" s="16"/>
      <c r="L211" s="16"/>
      <c r="M211" s="16"/>
    </row>
    <row r="212" spans="1:13" ht="17.25" customHeight="1">
      <c r="B212" s="1"/>
      <c r="C212" s="65"/>
      <c r="D212" s="66"/>
      <c r="E212" s="66"/>
      <c r="F212" s="66"/>
      <c r="I212" s="67"/>
    </row>
    <row r="213" spans="1:13" ht="17.25" customHeight="1">
      <c r="B213" s="1"/>
      <c r="C213" s="65"/>
      <c r="D213" s="66"/>
      <c r="E213" s="66"/>
      <c r="F213" s="66"/>
      <c r="I213" s="67"/>
    </row>
    <row r="214" spans="1:13" ht="17.25" customHeight="1">
      <c r="B214" s="1"/>
      <c r="C214" s="65"/>
      <c r="D214" s="66"/>
      <c r="E214" s="66"/>
      <c r="F214" s="66"/>
      <c r="I214" s="67"/>
    </row>
    <row r="215" spans="1:13" ht="17.25" customHeight="1">
      <c r="B215" s="1"/>
      <c r="C215" s="65"/>
      <c r="D215" s="66"/>
      <c r="E215" s="66"/>
      <c r="F215" s="66"/>
      <c r="I215" s="67"/>
    </row>
    <row r="216" spans="1:13" ht="17.25" customHeight="1">
      <c r="B216" s="1"/>
      <c r="C216" s="65"/>
      <c r="D216" s="66"/>
      <c r="E216" s="66"/>
      <c r="F216" s="66"/>
      <c r="I216" s="67"/>
    </row>
    <row r="217" spans="1:13" ht="17.25" customHeight="1">
      <c r="B217" s="1"/>
      <c r="C217" s="65"/>
      <c r="D217" s="66"/>
      <c r="E217" s="66"/>
      <c r="F217" s="66"/>
      <c r="I217" s="67"/>
    </row>
    <row r="218" spans="1:13" ht="17.25" customHeight="1">
      <c r="B218" s="1"/>
      <c r="C218" s="65"/>
      <c r="D218" s="66"/>
      <c r="E218" s="66"/>
      <c r="F218" s="66"/>
      <c r="I218" s="67"/>
    </row>
    <row r="219" spans="1:13" ht="17.25" customHeight="1">
      <c r="B219" s="1"/>
      <c r="C219" s="65"/>
      <c r="D219" s="66"/>
      <c r="E219" s="66"/>
      <c r="F219" s="66"/>
      <c r="I219" s="67"/>
    </row>
    <row r="220" spans="1:13" ht="17.25" customHeight="1">
      <c r="B220" s="1"/>
      <c r="C220" s="65"/>
      <c r="D220" s="66"/>
      <c r="E220" s="66"/>
      <c r="F220" s="66"/>
      <c r="I220" s="67"/>
    </row>
    <row r="221" spans="1:13" ht="17.25" customHeight="1">
      <c r="B221" s="1"/>
      <c r="C221" s="65"/>
      <c r="D221" s="66"/>
      <c r="E221" s="66"/>
      <c r="F221" s="66"/>
      <c r="I221" s="67"/>
    </row>
    <row r="222" spans="1:13" ht="17.25" customHeight="1">
      <c r="B222" s="1"/>
      <c r="C222" s="65"/>
      <c r="D222" s="66"/>
      <c r="E222" s="66"/>
      <c r="F222" s="66"/>
      <c r="I222" s="67"/>
    </row>
    <row r="223" spans="1:13" ht="17.25" customHeight="1">
      <c r="B223" s="1"/>
      <c r="C223" s="65"/>
      <c r="D223" s="66"/>
      <c r="E223" s="66"/>
      <c r="F223" s="66"/>
      <c r="I223" s="67"/>
    </row>
    <row r="224" spans="1:13" ht="17.25" customHeight="1">
      <c r="B224" s="1"/>
      <c r="C224" s="65"/>
      <c r="D224" s="66"/>
      <c r="E224" s="66"/>
      <c r="F224" s="66"/>
      <c r="I224" s="67"/>
    </row>
    <row r="225" spans="1:13" ht="17.25" customHeight="1">
      <c r="B225" s="1"/>
      <c r="C225" s="65"/>
      <c r="D225" s="66"/>
      <c r="E225" s="66"/>
      <c r="F225" s="66"/>
      <c r="I225" s="67"/>
    </row>
    <row r="226" spans="1:13" ht="17.25" customHeight="1">
      <c r="B226" s="1"/>
      <c r="C226" s="65"/>
      <c r="D226" s="66"/>
      <c r="E226" s="66"/>
      <c r="F226" s="66"/>
      <c r="I226" s="67"/>
    </row>
    <row r="227" spans="1:13" ht="17.25" customHeight="1">
      <c r="B227" s="1"/>
      <c r="C227" s="65"/>
      <c r="D227" s="66"/>
      <c r="E227" s="66"/>
      <c r="F227" s="66"/>
      <c r="I227" s="67"/>
    </row>
    <row r="228" spans="1:13" ht="17.25" customHeight="1">
      <c r="B228" s="1"/>
      <c r="C228" s="65"/>
      <c r="D228" s="66"/>
      <c r="E228" s="66"/>
      <c r="F228" s="66"/>
      <c r="I228" s="67"/>
    </row>
    <row r="229" spans="1:13" ht="17.25" customHeight="1">
      <c r="A229" s="109" t="s">
        <v>0</v>
      </c>
      <c r="B229" s="109"/>
      <c r="C229" s="109"/>
      <c r="D229" s="109"/>
      <c r="E229" s="109"/>
      <c r="F229" s="109"/>
      <c r="G229" s="109"/>
      <c r="H229" s="109"/>
      <c r="I229" s="110"/>
      <c r="J229" s="111"/>
      <c r="K229" s="109"/>
      <c r="L229" s="109"/>
    </row>
    <row r="230" spans="1:13" ht="17.25" customHeight="1">
      <c r="A230" s="109" t="s">
        <v>1</v>
      </c>
      <c r="B230" s="109"/>
      <c r="C230" s="109"/>
      <c r="D230" s="109"/>
      <c r="E230" s="109"/>
      <c r="F230" s="109"/>
      <c r="G230" s="109"/>
      <c r="H230" s="109"/>
      <c r="I230" s="110"/>
      <c r="J230" s="111"/>
      <c r="K230" s="109"/>
      <c r="L230" s="109"/>
    </row>
    <row r="231" spans="1:13" s="1" customFormat="1" ht="17.25" customHeight="1">
      <c r="A231" s="109" t="s">
        <v>133</v>
      </c>
      <c r="B231" s="109"/>
      <c r="C231" s="109"/>
      <c r="D231" s="109"/>
      <c r="E231" s="109"/>
      <c r="F231" s="109"/>
      <c r="G231" s="109"/>
      <c r="H231" s="109"/>
      <c r="I231" s="123"/>
      <c r="J231" s="111"/>
      <c r="K231" s="109"/>
      <c r="L231" s="109"/>
    </row>
    <row r="232" spans="1:13" ht="17.25" customHeight="1">
      <c r="A232" s="100"/>
      <c r="B232" s="101"/>
      <c r="C232" s="102"/>
      <c r="D232" s="103"/>
      <c r="E232" s="103"/>
      <c r="F232" s="103"/>
      <c r="G232" s="101"/>
      <c r="H232" s="101"/>
      <c r="I232" s="104"/>
      <c r="J232" s="105"/>
      <c r="K232" s="100"/>
      <c r="L232" s="100"/>
    </row>
    <row r="233" spans="1:13" ht="17.25" customHeight="1">
      <c r="A233" s="49" t="s">
        <v>3</v>
      </c>
      <c r="B233" s="49" t="s">
        <v>4</v>
      </c>
      <c r="C233" s="50" t="s">
        <v>5</v>
      </c>
      <c r="D233" s="51" t="s">
        <v>6</v>
      </c>
      <c r="E233" s="51" t="s">
        <v>7</v>
      </c>
      <c r="F233" s="49" t="s">
        <v>9</v>
      </c>
      <c r="G233" s="51" t="s">
        <v>8</v>
      </c>
      <c r="H233" s="51" t="s">
        <v>202</v>
      </c>
      <c r="I233" s="52" t="s">
        <v>10</v>
      </c>
      <c r="J233" s="53" t="s">
        <v>203</v>
      </c>
      <c r="K233" s="54" t="s">
        <v>11</v>
      </c>
      <c r="L233" s="49" t="s">
        <v>204</v>
      </c>
      <c r="M233" s="55" t="s">
        <v>12</v>
      </c>
    </row>
    <row r="234" spans="1:13" ht="17.25" customHeight="1">
      <c r="A234" s="56"/>
      <c r="B234" s="56"/>
      <c r="C234" s="57" t="s">
        <v>13</v>
      </c>
      <c r="D234" s="58" t="s">
        <v>14</v>
      </c>
      <c r="E234" s="58" t="s">
        <v>15</v>
      </c>
      <c r="F234" s="56"/>
      <c r="G234" s="58" t="s">
        <v>16</v>
      </c>
      <c r="H234" s="58" t="s">
        <v>205</v>
      </c>
      <c r="I234" s="59" t="s">
        <v>17</v>
      </c>
      <c r="J234" s="60" t="s">
        <v>206</v>
      </c>
      <c r="K234" s="61"/>
      <c r="L234" s="56"/>
      <c r="M234" s="62"/>
    </row>
    <row r="235" spans="1:13" ht="17.25" customHeight="1">
      <c r="A235" s="8"/>
      <c r="B235" s="12"/>
      <c r="C235" s="10"/>
      <c r="D235" s="15"/>
      <c r="E235" s="15"/>
      <c r="F235" s="15"/>
      <c r="G235" s="12"/>
      <c r="H235" s="12"/>
      <c r="I235" s="23"/>
      <c r="J235" s="27"/>
      <c r="K235" s="8"/>
      <c r="L235" s="8"/>
      <c r="M235" s="8"/>
    </row>
    <row r="236" spans="1:13" ht="17.25" customHeight="1">
      <c r="A236" s="8"/>
      <c r="B236" s="12"/>
      <c r="C236" s="10"/>
      <c r="D236" s="15"/>
      <c r="E236" s="15"/>
      <c r="F236" s="15"/>
      <c r="G236" s="12"/>
      <c r="H236" s="12"/>
      <c r="I236" s="23"/>
      <c r="J236" s="27"/>
      <c r="K236" s="8"/>
      <c r="L236" s="8"/>
      <c r="M236" s="8"/>
    </row>
    <row r="237" spans="1:13" ht="17.25" customHeight="1">
      <c r="A237" s="8"/>
      <c r="B237" s="12"/>
      <c r="C237" s="10"/>
      <c r="D237" s="15"/>
      <c r="E237" s="15"/>
      <c r="F237" s="15"/>
      <c r="G237" s="12"/>
      <c r="H237" s="12"/>
      <c r="I237" s="23"/>
      <c r="J237" s="27"/>
      <c r="K237" s="8"/>
      <c r="L237" s="8"/>
      <c r="M237" s="8"/>
    </row>
    <row r="238" spans="1:13" ht="17.25" customHeight="1">
      <c r="A238" s="8"/>
      <c r="B238" s="12"/>
      <c r="C238" s="10"/>
      <c r="D238" s="15"/>
      <c r="E238" s="15"/>
      <c r="F238" s="15"/>
      <c r="G238" s="12"/>
      <c r="H238" s="12"/>
      <c r="I238" s="23"/>
      <c r="J238" s="27"/>
      <c r="K238" s="8"/>
      <c r="L238" s="8"/>
      <c r="M238" s="8"/>
    </row>
    <row r="239" spans="1:13" ht="17.25" customHeight="1">
      <c r="A239" s="8"/>
      <c r="B239" s="12"/>
      <c r="C239" s="10"/>
      <c r="D239" s="15"/>
      <c r="E239" s="15"/>
      <c r="F239" s="15"/>
      <c r="G239" s="12"/>
      <c r="H239" s="12"/>
      <c r="I239" s="23"/>
      <c r="J239" s="27"/>
      <c r="K239" s="8"/>
      <c r="L239" s="8"/>
      <c r="M239" s="8"/>
    </row>
    <row r="240" spans="1:13" ht="17.25" customHeight="1">
      <c r="A240" s="8"/>
      <c r="B240" s="12"/>
      <c r="C240" s="10"/>
      <c r="D240" s="15"/>
      <c r="E240" s="15"/>
      <c r="F240" s="15"/>
      <c r="G240" s="12"/>
      <c r="H240" s="12"/>
      <c r="I240" s="23"/>
      <c r="J240" s="27"/>
      <c r="K240" s="8"/>
      <c r="L240" s="8"/>
      <c r="M240" s="8"/>
    </row>
    <row r="241" spans="1:13" ht="17.25" customHeight="1">
      <c r="A241" s="8"/>
      <c r="B241" s="12"/>
      <c r="C241" s="10"/>
      <c r="D241" s="15"/>
      <c r="E241" s="15"/>
      <c r="F241" s="15"/>
      <c r="G241" s="12"/>
      <c r="H241" s="12"/>
      <c r="I241" s="23"/>
      <c r="J241" s="27"/>
      <c r="K241" s="8"/>
      <c r="L241" s="8"/>
      <c r="M241" s="8"/>
    </row>
    <row r="242" spans="1:13" ht="17.25" customHeight="1">
      <c r="A242" s="8"/>
      <c r="B242" s="12"/>
      <c r="C242" s="10"/>
      <c r="D242" s="15"/>
      <c r="E242" s="15"/>
      <c r="F242" s="15"/>
      <c r="G242" s="12"/>
      <c r="H242" s="12"/>
      <c r="I242" s="23"/>
      <c r="J242" s="27"/>
      <c r="K242" s="8"/>
      <c r="L242" s="8"/>
      <c r="M242" s="8"/>
    </row>
    <row r="243" spans="1:13" ht="17.25" customHeight="1">
      <c r="A243" s="8"/>
      <c r="B243" s="12"/>
      <c r="C243" s="10"/>
      <c r="D243" s="15"/>
      <c r="E243" s="15"/>
      <c r="F243" s="15"/>
      <c r="G243" s="12"/>
      <c r="H243" s="12"/>
      <c r="I243" s="23"/>
      <c r="J243" s="27"/>
      <c r="K243" s="8"/>
      <c r="L243" s="8"/>
      <c r="M243" s="8"/>
    </row>
    <row r="244" spans="1:13" ht="17.25" customHeight="1">
      <c r="A244" s="8"/>
      <c r="B244" s="12"/>
      <c r="C244" s="10"/>
      <c r="D244" s="15"/>
      <c r="E244" s="15"/>
      <c r="F244" s="15"/>
      <c r="G244" s="12"/>
      <c r="H244" s="12"/>
      <c r="I244" s="23"/>
      <c r="J244" s="27"/>
      <c r="K244" s="8"/>
      <c r="L244" s="8"/>
      <c r="M244" s="8"/>
    </row>
    <row r="245" spans="1:13" ht="17.25" customHeight="1">
      <c r="A245" s="16"/>
      <c r="B245" s="17" t="s">
        <v>134</v>
      </c>
      <c r="C245" s="18">
        <f>SUM(C237:C244)</f>
        <v>0</v>
      </c>
      <c r="D245" s="19" t="s">
        <v>27</v>
      </c>
      <c r="E245" s="19"/>
      <c r="F245" s="19"/>
      <c r="G245" s="17"/>
      <c r="H245" s="17"/>
      <c r="I245" s="28"/>
      <c r="J245" s="29"/>
      <c r="K245" s="16"/>
      <c r="L245" s="16"/>
    </row>
    <row r="246" spans="1:13" ht="17.25" customHeight="1">
      <c r="B246" s="1"/>
      <c r="C246" s="65"/>
      <c r="D246" s="66"/>
      <c r="E246" s="66"/>
      <c r="F246" s="66"/>
      <c r="I246" s="67"/>
    </row>
    <row r="247" spans="1:13" ht="17.25" customHeight="1">
      <c r="B247" s="1"/>
      <c r="C247" s="65"/>
      <c r="D247" s="66"/>
      <c r="E247" s="66"/>
      <c r="F247" s="66"/>
      <c r="I247" s="67"/>
    </row>
    <row r="248" spans="1:13" ht="17.25" customHeight="1">
      <c r="B248" s="1"/>
      <c r="C248" s="65"/>
      <c r="D248" s="66"/>
      <c r="E248" s="66"/>
      <c r="F248" s="66"/>
      <c r="I248" s="67"/>
    </row>
    <row r="249" spans="1:13" ht="17.25" customHeight="1">
      <c r="B249" s="1"/>
      <c r="C249" s="65"/>
      <c r="D249" s="66"/>
      <c r="E249" s="66"/>
      <c r="F249" s="66"/>
      <c r="I249" s="67"/>
    </row>
    <row r="250" spans="1:13" ht="17.25" customHeight="1">
      <c r="B250" s="1"/>
      <c r="C250" s="65"/>
      <c r="D250" s="66"/>
      <c r="E250" s="66"/>
      <c r="F250" s="66"/>
      <c r="I250" s="67"/>
    </row>
    <row r="251" spans="1:13" ht="17.25" customHeight="1">
      <c r="B251" s="1"/>
      <c r="C251" s="65"/>
      <c r="D251" s="66"/>
      <c r="E251" s="66"/>
      <c r="F251" s="66"/>
      <c r="I251" s="67"/>
    </row>
    <row r="252" spans="1:13" ht="17.25" customHeight="1">
      <c r="B252" s="1"/>
      <c r="C252" s="65"/>
      <c r="D252" s="66"/>
      <c r="E252" s="66"/>
      <c r="F252" s="66"/>
      <c r="I252" s="67"/>
    </row>
    <row r="253" spans="1:13" ht="17.25" customHeight="1">
      <c r="B253" s="1"/>
      <c r="C253" s="65"/>
      <c r="D253" s="66"/>
      <c r="E253" s="66"/>
      <c r="F253" s="66"/>
      <c r="I253" s="67"/>
    </row>
    <row r="254" spans="1:13" ht="17.25" customHeight="1">
      <c r="B254" s="1"/>
      <c r="C254" s="65"/>
      <c r="D254" s="66"/>
      <c r="E254" s="66"/>
      <c r="F254" s="66"/>
      <c r="I254" s="67"/>
    </row>
    <row r="255" spans="1:13" ht="17.25" customHeight="1">
      <c r="B255" s="1"/>
      <c r="C255" s="65"/>
      <c r="D255" s="66"/>
      <c r="E255" s="66"/>
      <c r="F255" s="66"/>
      <c r="I255" s="67"/>
    </row>
    <row r="256" spans="1:13" ht="17.25" customHeight="1">
      <c r="B256" s="1"/>
      <c r="C256" s="65"/>
      <c r="D256" s="66"/>
      <c r="E256" s="66"/>
      <c r="F256" s="66"/>
      <c r="I256" s="67"/>
    </row>
    <row r="257" spans="1:13" ht="17.25" customHeight="1">
      <c r="B257" s="1"/>
      <c r="C257" s="65"/>
      <c r="D257" s="66"/>
      <c r="E257" s="66"/>
      <c r="F257" s="66"/>
      <c r="I257" s="67"/>
    </row>
    <row r="258" spans="1:13" ht="17.25" customHeight="1">
      <c r="B258" s="1"/>
      <c r="C258" s="65"/>
      <c r="D258" s="66"/>
      <c r="E258" s="66"/>
      <c r="F258" s="66"/>
      <c r="I258" s="67"/>
    </row>
    <row r="259" spans="1:13" ht="17.25" customHeight="1">
      <c r="B259" s="1"/>
      <c r="C259" s="65"/>
      <c r="D259" s="66"/>
      <c r="E259" s="66"/>
      <c r="F259" s="66"/>
      <c r="I259" s="67"/>
    </row>
    <row r="260" spans="1:13" ht="17.25" customHeight="1">
      <c r="B260" s="1"/>
      <c r="C260" s="65"/>
      <c r="D260" s="66"/>
      <c r="E260" s="66"/>
      <c r="F260" s="66"/>
      <c r="I260" s="67"/>
    </row>
    <row r="261" spans="1:13" ht="17.25" customHeight="1">
      <c r="B261" s="1"/>
      <c r="C261" s="65"/>
      <c r="D261" s="66"/>
      <c r="E261" s="66"/>
      <c r="F261" s="66"/>
      <c r="I261" s="67"/>
    </row>
    <row r="262" spans="1:13" ht="17.25" customHeight="1">
      <c r="B262" s="1"/>
      <c r="C262" s="65"/>
      <c r="D262" s="66"/>
      <c r="E262" s="66"/>
      <c r="F262" s="66"/>
      <c r="I262" s="67"/>
    </row>
    <row r="263" spans="1:13" ht="17.25" customHeight="1">
      <c r="B263" s="1"/>
      <c r="C263" s="65"/>
      <c r="D263" s="66"/>
      <c r="E263" s="66"/>
      <c r="F263" s="66"/>
      <c r="I263" s="67"/>
    </row>
    <row r="264" spans="1:13" ht="17.25" customHeight="1">
      <c r="B264" s="1"/>
      <c r="C264" s="65"/>
      <c r="D264" s="66"/>
      <c r="E264" s="66"/>
      <c r="F264" s="66"/>
      <c r="I264" s="67"/>
    </row>
    <row r="265" spans="1:13" ht="17.25" customHeight="1">
      <c r="B265" s="1"/>
      <c r="C265" s="65"/>
      <c r="D265" s="66"/>
      <c r="E265" s="66"/>
      <c r="F265" s="66"/>
      <c r="I265" s="67"/>
    </row>
    <row r="266" spans="1:13" ht="17.25" customHeight="1">
      <c r="B266" s="1"/>
      <c r="C266" s="65"/>
      <c r="D266" s="66"/>
      <c r="E266" s="66"/>
      <c r="F266" s="66"/>
      <c r="I266" s="67"/>
    </row>
    <row r="267" spans="1:13" ht="17.25" customHeight="1">
      <c r="A267" s="109" t="s">
        <v>0</v>
      </c>
      <c r="B267" s="109"/>
      <c r="C267" s="109"/>
      <c r="D267" s="109"/>
      <c r="E267" s="109"/>
      <c r="F267" s="109"/>
      <c r="G267" s="109"/>
      <c r="H267" s="109"/>
      <c r="I267" s="110"/>
      <c r="J267" s="111"/>
      <c r="K267" s="109"/>
      <c r="L267" s="109"/>
    </row>
    <row r="268" spans="1:13" s="1" customFormat="1" ht="17.25" customHeight="1">
      <c r="A268" s="109" t="s">
        <v>1</v>
      </c>
      <c r="B268" s="109"/>
      <c r="C268" s="109"/>
      <c r="D268" s="109"/>
      <c r="E268" s="109"/>
      <c r="F268" s="109"/>
      <c r="G268" s="109"/>
      <c r="H268" s="109"/>
      <c r="I268" s="110"/>
      <c r="J268" s="111"/>
      <c r="K268" s="109"/>
      <c r="L268" s="109"/>
    </row>
    <row r="269" spans="1:13" s="1" customFormat="1" ht="17.25" customHeight="1">
      <c r="A269" s="112" t="s">
        <v>135</v>
      </c>
      <c r="B269" s="112"/>
      <c r="C269" s="112"/>
      <c r="D269" s="112"/>
      <c r="E269" s="112"/>
      <c r="F269" s="112"/>
      <c r="G269" s="112"/>
      <c r="H269" s="112"/>
      <c r="I269" s="113"/>
      <c r="J269" s="114"/>
      <c r="K269" s="112"/>
      <c r="L269" s="112"/>
    </row>
    <row r="270" spans="1:13" ht="17.25" customHeight="1">
      <c r="A270" s="49" t="s">
        <v>3</v>
      </c>
      <c r="B270" s="49" t="s">
        <v>4</v>
      </c>
      <c r="C270" s="50" t="s">
        <v>5</v>
      </c>
      <c r="D270" s="51" t="s">
        <v>6</v>
      </c>
      <c r="E270" s="51" t="s">
        <v>7</v>
      </c>
      <c r="F270" s="49" t="s">
        <v>9</v>
      </c>
      <c r="G270" s="51" t="s">
        <v>8</v>
      </c>
      <c r="H270" s="51" t="s">
        <v>202</v>
      </c>
      <c r="I270" s="52" t="s">
        <v>10</v>
      </c>
      <c r="J270" s="53" t="s">
        <v>203</v>
      </c>
      <c r="K270" s="54" t="s">
        <v>11</v>
      </c>
      <c r="L270" s="49" t="s">
        <v>204</v>
      </c>
      <c r="M270" s="55" t="s">
        <v>12</v>
      </c>
    </row>
    <row r="271" spans="1:13" ht="17.25" customHeight="1">
      <c r="A271" s="56"/>
      <c r="B271" s="56"/>
      <c r="C271" s="57" t="s">
        <v>13</v>
      </c>
      <c r="D271" s="58" t="s">
        <v>14</v>
      </c>
      <c r="E271" s="58" t="s">
        <v>15</v>
      </c>
      <c r="F271" s="56"/>
      <c r="G271" s="58" t="s">
        <v>16</v>
      </c>
      <c r="H271" s="58" t="s">
        <v>205</v>
      </c>
      <c r="I271" s="59" t="s">
        <v>17</v>
      </c>
      <c r="J271" s="60" t="s">
        <v>206</v>
      </c>
      <c r="K271" s="61"/>
      <c r="L271" s="56"/>
      <c r="M271" s="62"/>
    </row>
    <row r="272" spans="1:13" ht="17.25" customHeight="1">
      <c r="A272" s="8">
        <v>1</v>
      </c>
      <c r="B272" s="20" t="s">
        <v>136</v>
      </c>
      <c r="C272" s="10">
        <v>313967.61</v>
      </c>
      <c r="D272" s="15" t="s">
        <v>24</v>
      </c>
      <c r="E272" s="15" t="s">
        <v>20</v>
      </c>
      <c r="F272" s="12" t="s">
        <v>21</v>
      </c>
      <c r="G272" s="74">
        <v>421146</v>
      </c>
      <c r="H272" s="63">
        <f>C272</f>
        <v>313967.61</v>
      </c>
      <c r="I272" s="68" t="s">
        <v>58</v>
      </c>
      <c r="J272" s="12" t="s">
        <v>137</v>
      </c>
      <c r="K272" s="24">
        <v>66059080224</v>
      </c>
      <c r="L272" s="25">
        <v>45061</v>
      </c>
      <c r="M272" s="25">
        <v>45055</v>
      </c>
    </row>
    <row r="273" spans="1:13" ht="17.25" customHeight="1">
      <c r="A273" s="8">
        <v>2</v>
      </c>
      <c r="B273" s="9" t="s">
        <v>138</v>
      </c>
      <c r="C273" s="10">
        <v>5550</v>
      </c>
      <c r="D273" s="15" t="s">
        <v>24</v>
      </c>
      <c r="E273" s="15" t="s">
        <v>20</v>
      </c>
      <c r="F273" s="12" t="s">
        <v>21</v>
      </c>
      <c r="G273" s="74">
        <f t="shared" ref="G273:G285" si="11">C273</f>
        <v>5550</v>
      </c>
      <c r="H273" s="63">
        <f t="shared" ref="H273:H285" si="12">C273</f>
        <v>5550</v>
      </c>
      <c r="I273" s="48" t="s">
        <v>33</v>
      </c>
      <c r="J273" s="12" t="s">
        <v>32</v>
      </c>
      <c r="K273" s="24">
        <v>66069624503</v>
      </c>
      <c r="L273" s="25">
        <v>45055</v>
      </c>
      <c r="M273" s="25">
        <v>45058</v>
      </c>
    </row>
    <row r="274" spans="1:13" ht="17.25" customHeight="1">
      <c r="A274" s="8">
        <v>3</v>
      </c>
      <c r="B274" s="9" t="s">
        <v>139</v>
      </c>
      <c r="C274" s="10">
        <v>6160</v>
      </c>
      <c r="D274" s="15" t="s">
        <v>24</v>
      </c>
      <c r="E274" s="15" t="s">
        <v>20</v>
      </c>
      <c r="F274" s="12" t="s">
        <v>21</v>
      </c>
      <c r="G274" s="74">
        <f t="shared" si="11"/>
        <v>6160</v>
      </c>
      <c r="H274" s="63">
        <f t="shared" si="12"/>
        <v>6160</v>
      </c>
      <c r="I274" s="48" t="s">
        <v>141</v>
      </c>
      <c r="J274" s="12" t="s">
        <v>140</v>
      </c>
      <c r="K274" s="24">
        <v>66069625796</v>
      </c>
      <c r="L274" s="25">
        <v>45057</v>
      </c>
      <c r="M274" s="25">
        <v>45058</v>
      </c>
    </row>
    <row r="275" spans="1:13" ht="17.25" customHeight="1">
      <c r="A275" s="8">
        <v>4</v>
      </c>
      <c r="B275" s="71" t="s">
        <v>23</v>
      </c>
      <c r="C275" s="72">
        <v>52000</v>
      </c>
      <c r="D275" s="15" t="s">
        <v>24</v>
      </c>
      <c r="E275" s="15" t="s">
        <v>25</v>
      </c>
      <c r="F275" s="69" t="s">
        <v>21</v>
      </c>
      <c r="G275" s="74">
        <f t="shared" si="11"/>
        <v>52000</v>
      </c>
      <c r="H275" s="63">
        <f t="shared" si="12"/>
        <v>52000</v>
      </c>
      <c r="I275" s="87">
        <v>3800900433610</v>
      </c>
      <c r="J275" s="12" t="s">
        <v>26</v>
      </c>
      <c r="K275" s="96"/>
      <c r="L275" s="70">
        <v>45062</v>
      </c>
      <c r="M275" s="86" t="s">
        <v>208</v>
      </c>
    </row>
    <row r="276" spans="1:13" ht="17.25" customHeight="1">
      <c r="A276" s="8">
        <v>5</v>
      </c>
      <c r="B276" s="14" t="s">
        <v>142</v>
      </c>
      <c r="C276" s="10">
        <v>2050</v>
      </c>
      <c r="D276" s="15" t="s">
        <v>24</v>
      </c>
      <c r="E276" s="15" t="s">
        <v>20</v>
      </c>
      <c r="F276" s="12" t="s">
        <v>21</v>
      </c>
      <c r="G276" s="74">
        <f t="shared" si="11"/>
        <v>2050</v>
      </c>
      <c r="H276" s="63">
        <f t="shared" si="12"/>
        <v>2050</v>
      </c>
      <c r="I276" s="23">
        <v>5849900002702</v>
      </c>
      <c r="J276" s="31" t="s">
        <v>143</v>
      </c>
      <c r="K276" s="24"/>
      <c r="L276" s="25">
        <v>45061</v>
      </c>
      <c r="M276" s="25">
        <v>45062</v>
      </c>
    </row>
    <row r="277" spans="1:13" ht="17.25" customHeight="1">
      <c r="A277" s="8">
        <v>6</v>
      </c>
      <c r="B277" s="14" t="s">
        <v>144</v>
      </c>
      <c r="C277" s="10">
        <v>20445</v>
      </c>
      <c r="D277" s="15" t="s">
        <v>24</v>
      </c>
      <c r="E277" s="15" t="s">
        <v>20</v>
      </c>
      <c r="F277" s="12" t="s">
        <v>21</v>
      </c>
      <c r="G277" s="74">
        <f t="shared" si="11"/>
        <v>20445</v>
      </c>
      <c r="H277" s="63">
        <f t="shared" si="12"/>
        <v>20445</v>
      </c>
      <c r="I277" s="23">
        <v>3849900227937</v>
      </c>
      <c r="J277" s="31" t="s">
        <v>145</v>
      </c>
      <c r="K277" s="24">
        <v>66079044540</v>
      </c>
      <c r="L277" s="25">
        <v>45061</v>
      </c>
      <c r="M277" s="25">
        <v>45062</v>
      </c>
    </row>
    <row r="278" spans="1:13" ht="17.25" customHeight="1">
      <c r="A278" s="8">
        <v>7</v>
      </c>
      <c r="B278" s="14" t="s">
        <v>113</v>
      </c>
      <c r="C278" s="10">
        <v>5390</v>
      </c>
      <c r="D278" s="15" t="s">
        <v>24</v>
      </c>
      <c r="E278" s="15" t="s">
        <v>20</v>
      </c>
      <c r="F278" s="12" t="s">
        <v>21</v>
      </c>
      <c r="G278" s="74">
        <f t="shared" si="11"/>
        <v>5390</v>
      </c>
      <c r="H278" s="63">
        <f t="shared" si="12"/>
        <v>5390</v>
      </c>
      <c r="I278" s="48" t="s">
        <v>146</v>
      </c>
      <c r="J278" s="12" t="s">
        <v>111</v>
      </c>
      <c r="K278" s="24">
        <v>66079057482</v>
      </c>
      <c r="L278" s="25">
        <v>45070</v>
      </c>
      <c r="M278" s="25">
        <v>45071</v>
      </c>
    </row>
    <row r="279" spans="1:13" ht="17.25" customHeight="1">
      <c r="A279" s="8">
        <v>8</v>
      </c>
      <c r="B279" s="46" t="s">
        <v>147</v>
      </c>
      <c r="C279" s="10">
        <v>7000</v>
      </c>
      <c r="D279" s="15" t="s">
        <v>24</v>
      </c>
      <c r="E279" s="15" t="s">
        <v>20</v>
      </c>
      <c r="F279" s="12" t="s">
        <v>21</v>
      </c>
      <c r="G279" s="74">
        <f t="shared" si="11"/>
        <v>7000</v>
      </c>
      <c r="H279" s="63">
        <f t="shared" si="12"/>
        <v>7000</v>
      </c>
      <c r="I279" s="48" t="s">
        <v>149</v>
      </c>
      <c r="J279" s="12" t="s">
        <v>148</v>
      </c>
      <c r="K279" s="24">
        <v>66079060144</v>
      </c>
      <c r="L279" s="25">
        <v>45070</v>
      </c>
      <c r="M279" s="25">
        <v>45071</v>
      </c>
    </row>
    <row r="280" spans="1:13" ht="17.25" customHeight="1">
      <c r="A280" s="8">
        <v>9</v>
      </c>
      <c r="B280" s="75" t="s">
        <v>43</v>
      </c>
      <c r="C280" s="10">
        <v>1600</v>
      </c>
      <c r="D280" s="15" t="s">
        <v>24</v>
      </c>
      <c r="E280" s="15" t="s">
        <v>20</v>
      </c>
      <c r="F280" s="12" t="s">
        <v>21</v>
      </c>
      <c r="G280" s="74">
        <f t="shared" si="11"/>
        <v>1600</v>
      </c>
      <c r="H280" s="63">
        <f t="shared" si="12"/>
        <v>1600</v>
      </c>
      <c r="I280" s="23">
        <v>3840100589950</v>
      </c>
      <c r="J280" s="12" t="s">
        <v>150</v>
      </c>
      <c r="K280" s="24"/>
      <c r="L280" s="25">
        <v>45070</v>
      </c>
      <c r="M280" s="25">
        <v>45071</v>
      </c>
    </row>
    <row r="281" spans="1:13" ht="17.25" customHeight="1">
      <c r="A281" s="8">
        <v>10</v>
      </c>
      <c r="B281" s="14" t="s">
        <v>43</v>
      </c>
      <c r="C281" s="10">
        <v>1000</v>
      </c>
      <c r="D281" s="15" t="s">
        <v>24</v>
      </c>
      <c r="E281" s="15" t="s">
        <v>20</v>
      </c>
      <c r="F281" s="12" t="s">
        <v>21</v>
      </c>
      <c r="G281" s="74">
        <f t="shared" si="11"/>
        <v>1000</v>
      </c>
      <c r="H281" s="63">
        <f t="shared" si="12"/>
        <v>1000</v>
      </c>
      <c r="I281" s="23">
        <v>3570900491353</v>
      </c>
      <c r="J281" s="12" t="s">
        <v>111</v>
      </c>
      <c r="K281" s="24"/>
      <c r="L281" s="25">
        <v>45071</v>
      </c>
      <c r="M281" s="25">
        <v>45071</v>
      </c>
    </row>
    <row r="282" spans="1:13" ht="17.25" customHeight="1">
      <c r="A282" s="8">
        <v>11</v>
      </c>
      <c r="B282" s="9" t="s">
        <v>151</v>
      </c>
      <c r="C282" s="10">
        <v>368800</v>
      </c>
      <c r="D282" s="15" t="s">
        <v>54</v>
      </c>
      <c r="E282" s="15" t="s">
        <v>25</v>
      </c>
      <c r="F282" s="12" t="s">
        <v>21</v>
      </c>
      <c r="G282" s="74">
        <f t="shared" si="11"/>
        <v>368800</v>
      </c>
      <c r="H282" s="63">
        <f t="shared" si="12"/>
        <v>368800</v>
      </c>
      <c r="I282" s="23">
        <v>3900200271535</v>
      </c>
      <c r="J282" s="12" t="s">
        <v>152</v>
      </c>
      <c r="K282" s="24">
        <v>66059496254</v>
      </c>
      <c r="L282" s="25">
        <v>45072</v>
      </c>
      <c r="M282" s="25">
        <v>45111</v>
      </c>
    </row>
    <row r="283" spans="1:13" ht="17.25" customHeight="1">
      <c r="A283" s="8">
        <v>12</v>
      </c>
      <c r="B283" s="88" t="s">
        <v>153</v>
      </c>
      <c r="C283" s="89">
        <v>337722</v>
      </c>
      <c r="D283" s="90" t="s">
        <v>24</v>
      </c>
      <c r="E283" s="90" t="s">
        <v>25</v>
      </c>
      <c r="F283" s="91" t="s">
        <v>21</v>
      </c>
      <c r="G283" s="92">
        <f t="shared" si="11"/>
        <v>337722</v>
      </c>
      <c r="H283" s="92">
        <f t="shared" si="12"/>
        <v>337722</v>
      </c>
      <c r="I283" s="87">
        <v>3800900433610</v>
      </c>
      <c r="J283" s="91" t="s">
        <v>26</v>
      </c>
      <c r="K283" s="93"/>
      <c r="L283" s="94">
        <v>45075</v>
      </c>
      <c r="M283" s="95">
        <v>45149</v>
      </c>
    </row>
    <row r="284" spans="1:13" ht="17.25" customHeight="1">
      <c r="A284" s="8">
        <v>13</v>
      </c>
      <c r="B284" s="20" t="s">
        <v>29</v>
      </c>
      <c r="C284" s="10">
        <v>32400</v>
      </c>
      <c r="D284" s="15" t="s">
        <v>24</v>
      </c>
      <c r="E284" s="15" t="s">
        <v>25</v>
      </c>
      <c r="F284" s="12" t="s">
        <v>21</v>
      </c>
      <c r="G284" s="74">
        <f t="shared" si="11"/>
        <v>32400</v>
      </c>
      <c r="H284" s="63">
        <f t="shared" si="12"/>
        <v>32400</v>
      </c>
      <c r="I284" s="23">
        <v>3840100387052</v>
      </c>
      <c r="J284" s="12" t="s">
        <v>154</v>
      </c>
      <c r="K284" s="24"/>
      <c r="L284" s="25">
        <v>45075</v>
      </c>
      <c r="M284" s="25">
        <v>45182</v>
      </c>
    </row>
    <row r="285" spans="1:13" ht="17.25" customHeight="1">
      <c r="A285" s="8">
        <v>14</v>
      </c>
      <c r="B285" s="9" t="s">
        <v>155</v>
      </c>
      <c r="C285" s="10">
        <v>15000</v>
      </c>
      <c r="D285" s="15" t="s">
        <v>24</v>
      </c>
      <c r="E285" s="15" t="s">
        <v>25</v>
      </c>
      <c r="F285" s="12" t="s">
        <v>21</v>
      </c>
      <c r="G285" s="74">
        <f t="shared" si="11"/>
        <v>15000</v>
      </c>
      <c r="H285" s="63">
        <f t="shared" si="12"/>
        <v>15000</v>
      </c>
      <c r="I285" s="23">
        <v>3800700576981</v>
      </c>
      <c r="J285" s="12" t="s">
        <v>156</v>
      </c>
      <c r="K285" s="24">
        <v>66079348352</v>
      </c>
      <c r="L285" s="25">
        <v>45076</v>
      </c>
      <c r="M285" s="37">
        <v>45089</v>
      </c>
    </row>
    <row r="286" spans="1:13" ht="17.25" customHeight="1">
      <c r="A286" s="8"/>
      <c r="B286" s="12"/>
      <c r="C286" s="10"/>
      <c r="D286" s="15"/>
      <c r="E286" s="15"/>
      <c r="F286" s="15"/>
      <c r="G286" s="12"/>
      <c r="H286" s="12"/>
      <c r="I286" s="23"/>
      <c r="J286" s="27"/>
      <c r="K286" s="8"/>
      <c r="L286" s="8"/>
      <c r="M286" s="8"/>
    </row>
    <row r="287" spans="1:13" ht="17.25" customHeight="1">
      <c r="A287" s="16"/>
      <c r="B287" s="17" t="s">
        <v>124</v>
      </c>
      <c r="C287" s="18">
        <f>SUM(C272:C286)</f>
        <v>1169084.6099999999</v>
      </c>
      <c r="D287" s="19" t="s">
        <v>27</v>
      </c>
      <c r="E287" s="19"/>
      <c r="F287" s="19"/>
      <c r="G287" s="17"/>
      <c r="H287" s="17"/>
      <c r="I287" s="28"/>
      <c r="J287" s="29"/>
      <c r="K287" s="16"/>
      <c r="L287" s="16"/>
    </row>
    <row r="288" spans="1:13" ht="17.25" customHeight="1">
      <c r="B288" s="1"/>
      <c r="C288" s="65"/>
      <c r="D288" s="66"/>
      <c r="E288" s="66"/>
      <c r="F288" s="66"/>
      <c r="I288" s="67"/>
    </row>
    <row r="289" spans="2:9" ht="17.25" customHeight="1">
      <c r="B289" s="1"/>
      <c r="C289" s="65"/>
      <c r="D289" s="66"/>
      <c r="E289" s="66"/>
      <c r="F289" s="66"/>
      <c r="I289" s="67"/>
    </row>
    <row r="290" spans="2:9" ht="17.25" customHeight="1">
      <c r="B290" s="1"/>
      <c r="C290" s="65"/>
      <c r="D290" s="66"/>
      <c r="E290" s="66"/>
      <c r="F290" s="66"/>
      <c r="I290" s="67"/>
    </row>
    <row r="291" spans="2:9" ht="17.25" customHeight="1">
      <c r="B291" s="1"/>
      <c r="C291" s="65"/>
      <c r="D291" s="66"/>
      <c r="E291" s="66"/>
      <c r="F291" s="66"/>
      <c r="I291" s="67"/>
    </row>
    <row r="292" spans="2:9" ht="17.25" customHeight="1">
      <c r="B292" s="1"/>
      <c r="C292" s="65"/>
      <c r="D292" s="66"/>
      <c r="E292" s="66"/>
      <c r="F292" s="66"/>
      <c r="I292" s="67"/>
    </row>
    <row r="293" spans="2:9" ht="17.25" customHeight="1">
      <c r="B293" s="1"/>
      <c r="C293" s="65"/>
      <c r="D293" s="66"/>
      <c r="E293" s="66"/>
      <c r="F293" s="66"/>
      <c r="I293" s="67"/>
    </row>
    <row r="294" spans="2:9" ht="17.25" customHeight="1">
      <c r="B294" s="1"/>
      <c r="C294" s="65"/>
      <c r="D294" s="66"/>
      <c r="E294" s="66"/>
      <c r="F294" s="66"/>
      <c r="I294" s="67"/>
    </row>
    <row r="295" spans="2:9" ht="17.25" customHeight="1">
      <c r="B295" s="1"/>
      <c r="C295" s="65"/>
      <c r="D295" s="66"/>
      <c r="E295" s="66"/>
      <c r="F295" s="66"/>
      <c r="I295" s="67"/>
    </row>
    <row r="296" spans="2:9" ht="17.25" customHeight="1">
      <c r="B296" s="1"/>
      <c r="C296" s="65"/>
      <c r="D296" s="66"/>
      <c r="E296" s="66"/>
      <c r="F296" s="66"/>
      <c r="I296" s="67"/>
    </row>
    <row r="297" spans="2:9" ht="17.25" customHeight="1">
      <c r="B297" s="1"/>
      <c r="C297" s="65"/>
      <c r="D297" s="66"/>
      <c r="E297" s="66"/>
      <c r="F297" s="66"/>
      <c r="I297" s="67"/>
    </row>
    <row r="298" spans="2:9" ht="17.25" customHeight="1">
      <c r="B298" s="1"/>
      <c r="C298" s="65"/>
      <c r="D298" s="66"/>
      <c r="E298" s="66"/>
      <c r="F298" s="66"/>
      <c r="I298" s="67"/>
    </row>
    <row r="299" spans="2:9" ht="17.25" customHeight="1">
      <c r="B299" s="1"/>
      <c r="C299" s="65"/>
      <c r="D299" s="66"/>
      <c r="E299" s="66"/>
      <c r="F299" s="66"/>
      <c r="I299" s="67"/>
    </row>
    <row r="300" spans="2:9" ht="17.25" customHeight="1">
      <c r="B300" s="1"/>
      <c r="C300" s="65"/>
      <c r="D300" s="66"/>
      <c r="E300" s="66"/>
      <c r="F300" s="66"/>
      <c r="I300" s="67"/>
    </row>
    <row r="301" spans="2:9" ht="17.25" customHeight="1">
      <c r="B301" s="1"/>
      <c r="C301" s="65"/>
      <c r="D301" s="66"/>
      <c r="E301" s="66"/>
      <c r="F301" s="66"/>
      <c r="I301" s="67"/>
    </row>
    <row r="302" spans="2:9" ht="17.25" customHeight="1">
      <c r="B302" s="1"/>
      <c r="C302" s="65"/>
      <c r="D302" s="66"/>
      <c r="E302" s="66"/>
      <c r="F302" s="66"/>
      <c r="I302" s="67"/>
    </row>
    <row r="303" spans="2:9" ht="17.25" customHeight="1">
      <c r="B303" s="1"/>
      <c r="C303" s="65"/>
      <c r="D303" s="66"/>
      <c r="E303" s="66"/>
      <c r="F303" s="66"/>
      <c r="I303" s="67"/>
    </row>
    <row r="304" spans="2:9" ht="17.25" customHeight="1">
      <c r="B304" s="1"/>
      <c r="C304" s="65"/>
      <c r="D304" s="66"/>
      <c r="E304" s="66"/>
      <c r="F304" s="66"/>
      <c r="I304" s="67"/>
    </row>
    <row r="305" spans="1:13" s="1" customFormat="1" ht="17.25" customHeight="1">
      <c r="A305" s="109" t="s">
        <v>0</v>
      </c>
      <c r="B305" s="109"/>
      <c r="C305" s="109"/>
      <c r="D305" s="109"/>
      <c r="E305" s="109"/>
      <c r="F305" s="109"/>
      <c r="G305" s="109"/>
      <c r="H305" s="109"/>
      <c r="I305" s="110"/>
      <c r="J305" s="111"/>
      <c r="K305" s="109"/>
      <c r="L305" s="109"/>
    </row>
    <row r="306" spans="1:13" s="1" customFormat="1" ht="17.25" customHeight="1">
      <c r="A306" s="109" t="s">
        <v>1</v>
      </c>
      <c r="B306" s="109"/>
      <c r="C306" s="109"/>
      <c r="D306" s="109"/>
      <c r="E306" s="109"/>
      <c r="F306" s="109"/>
      <c r="G306" s="109"/>
      <c r="H306" s="109"/>
      <c r="I306" s="110"/>
      <c r="J306" s="111"/>
      <c r="K306" s="109"/>
      <c r="L306" s="109"/>
    </row>
    <row r="307" spans="1:13" ht="17.25" customHeight="1">
      <c r="A307" s="112" t="s">
        <v>157</v>
      </c>
      <c r="B307" s="112"/>
      <c r="C307" s="112"/>
      <c r="D307" s="112"/>
      <c r="E307" s="112"/>
      <c r="F307" s="112"/>
      <c r="G307" s="112"/>
      <c r="H307" s="112"/>
      <c r="I307" s="113"/>
      <c r="J307" s="114"/>
      <c r="K307" s="112"/>
      <c r="L307" s="112"/>
    </row>
    <row r="308" spans="1:13" s="1" customFormat="1" ht="17.25" customHeight="1">
      <c r="A308" s="49" t="s">
        <v>3</v>
      </c>
      <c r="B308" s="49" t="s">
        <v>4</v>
      </c>
      <c r="C308" s="50" t="s">
        <v>5</v>
      </c>
      <c r="D308" s="51" t="s">
        <v>6</v>
      </c>
      <c r="E308" s="51" t="s">
        <v>7</v>
      </c>
      <c r="F308" s="49" t="s">
        <v>9</v>
      </c>
      <c r="G308" s="51" t="s">
        <v>8</v>
      </c>
      <c r="H308" s="51" t="s">
        <v>202</v>
      </c>
      <c r="I308" s="52" t="s">
        <v>10</v>
      </c>
      <c r="J308" s="53" t="s">
        <v>203</v>
      </c>
      <c r="K308" s="54" t="s">
        <v>11</v>
      </c>
      <c r="L308" s="49" t="s">
        <v>204</v>
      </c>
      <c r="M308" s="55" t="s">
        <v>12</v>
      </c>
    </row>
    <row r="309" spans="1:13" s="1" customFormat="1" ht="17.25" customHeight="1">
      <c r="A309" s="56"/>
      <c r="B309" s="56"/>
      <c r="C309" s="57" t="s">
        <v>13</v>
      </c>
      <c r="D309" s="58" t="s">
        <v>14</v>
      </c>
      <c r="E309" s="58" t="s">
        <v>15</v>
      </c>
      <c r="F309" s="56"/>
      <c r="G309" s="58" t="s">
        <v>16</v>
      </c>
      <c r="H309" s="58" t="s">
        <v>205</v>
      </c>
      <c r="I309" s="59" t="s">
        <v>17</v>
      </c>
      <c r="J309" s="60" t="s">
        <v>206</v>
      </c>
      <c r="K309" s="61"/>
      <c r="L309" s="56"/>
      <c r="M309" s="62"/>
    </row>
    <row r="310" spans="1:13" s="1" customFormat="1" ht="17.25" customHeight="1">
      <c r="A310" s="8">
        <v>1</v>
      </c>
      <c r="B310" s="20" t="s">
        <v>158</v>
      </c>
      <c r="C310" s="10">
        <v>23600</v>
      </c>
      <c r="D310" s="15" t="s">
        <v>24</v>
      </c>
      <c r="E310" s="15" t="s">
        <v>20</v>
      </c>
      <c r="F310" s="12" t="s">
        <v>21</v>
      </c>
      <c r="G310" s="63">
        <f>C310</f>
        <v>23600</v>
      </c>
      <c r="H310" s="63">
        <f>C310</f>
        <v>23600</v>
      </c>
      <c r="I310" s="48" t="s">
        <v>160</v>
      </c>
      <c r="J310" s="12" t="s">
        <v>159</v>
      </c>
      <c r="K310" s="24">
        <v>66079421943</v>
      </c>
      <c r="L310" s="37">
        <v>45083</v>
      </c>
      <c r="M310" s="37">
        <v>45092</v>
      </c>
    </row>
    <row r="311" spans="1:13" s="1" customFormat="1" ht="17.25" customHeight="1">
      <c r="A311" s="8">
        <v>2</v>
      </c>
      <c r="B311" s="9" t="s">
        <v>161</v>
      </c>
      <c r="C311" s="10">
        <v>9940</v>
      </c>
      <c r="D311" s="15" t="s">
        <v>24</v>
      </c>
      <c r="E311" s="15" t="s">
        <v>25</v>
      </c>
      <c r="F311" s="12" t="s">
        <v>21</v>
      </c>
      <c r="G311" s="63">
        <f t="shared" ref="G311:G324" si="13">C311</f>
        <v>9940</v>
      </c>
      <c r="H311" s="63">
        <f t="shared" ref="H311:H324" si="14">C311</f>
        <v>9940</v>
      </c>
      <c r="I311" s="23">
        <v>1840100140662</v>
      </c>
      <c r="J311" s="12" t="s">
        <v>162</v>
      </c>
      <c r="K311" s="24">
        <v>66079350685</v>
      </c>
      <c r="L311" s="37">
        <v>45089</v>
      </c>
      <c r="M311" s="37">
        <v>45098</v>
      </c>
    </row>
    <row r="312" spans="1:13" s="1" customFormat="1" ht="17.25" customHeight="1">
      <c r="A312" s="8">
        <v>3</v>
      </c>
      <c r="B312" s="9" t="s">
        <v>163</v>
      </c>
      <c r="C312" s="10">
        <v>200000</v>
      </c>
      <c r="D312" s="15" t="s">
        <v>164</v>
      </c>
      <c r="E312" s="15" t="s">
        <v>20</v>
      </c>
      <c r="F312" s="12" t="s">
        <v>21</v>
      </c>
      <c r="G312" s="63">
        <f t="shared" si="13"/>
        <v>200000</v>
      </c>
      <c r="H312" s="63">
        <f t="shared" si="14"/>
        <v>200000</v>
      </c>
      <c r="I312" s="48" t="s">
        <v>166</v>
      </c>
      <c r="J312" s="12" t="s">
        <v>165</v>
      </c>
      <c r="K312" s="24">
        <v>66069191867</v>
      </c>
      <c r="L312" s="37">
        <v>45089</v>
      </c>
      <c r="M312" s="37">
        <v>45103</v>
      </c>
    </row>
    <row r="313" spans="1:13" s="1" customFormat="1" ht="17.25" customHeight="1">
      <c r="A313" s="8">
        <v>4</v>
      </c>
      <c r="B313" s="9" t="s">
        <v>113</v>
      </c>
      <c r="C313" s="10">
        <v>5125</v>
      </c>
      <c r="D313" s="15" t="s">
        <v>24</v>
      </c>
      <c r="E313" s="15" t="s">
        <v>20</v>
      </c>
      <c r="F313" s="12" t="s">
        <v>21</v>
      </c>
      <c r="G313" s="63">
        <f t="shared" si="13"/>
        <v>5125</v>
      </c>
      <c r="H313" s="63">
        <f t="shared" si="14"/>
        <v>5125</v>
      </c>
      <c r="I313" s="48" t="s">
        <v>36</v>
      </c>
      <c r="J313" s="12" t="s">
        <v>35</v>
      </c>
      <c r="K313" s="24">
        <v>66079062970</v>
      </c>
      <c r="L313" s="37">
        <v>45089</v>
      </c>
      <c r="M313" s="37">
        <v>45090</v>
      </c>
    </row>
    <row r="314" spans="1:13" s="1" customFormat="1" ht="17.25" customHeight="1">
      <c r="A314" s="8">
        <v>5</v>
      </c>
      <c r="B314" s="20" t="s">
        <v>167</v>
      </c>
      <c r="C314" s="10">
        <v>9745.2000000000007</v>
      </c>
      <c r="D314" s="15" t="s">
        <v>24</v>
      </c>
      <c r="E314" s="15" t="s">
        <v>20</v>
      </c>
      <c r="F314" s="12" t="s">
        <v>21</v>
      </c>
      <c r="G314" s="63">
        <f t="shared" si="13"/>
        <v>9745.2000000000007</v>
      </c>
      <c r="H314" s="63">
        <f t="shared" si="14"/>
        <v>9745.2000000000007</v>
      </c>
      <c r="I314" s="68" t="s">
        <v>58</v>
      </c>
      <c r="J314" s="12" t="s">
        <v>137</v>
      </c>
      <c r="K314" s="24">
        <v>66079462880</v>
      </c>
      <c r="L314" s="37">
        <v>45089</v>
      </c>
      <c r="M314" s="37">
        <v>45098</v>
      </c>
    </row>
    <row r="315" spans="1:13" s="1" customFormat="1" ht="17.25" customHeight="1">
      <c r="A315" s="8">
        <v>6</v>
      </c>
      <c r="B315" s="9" t="s">
        <v>168</v>
      </c>
      <c r="C315" s="10">
        <v>630</v>
      </c>
      <c r="D315" s="15" t="s">
        <v>24</v>
      </c>
      <c r="E315" s="15" t="s">
        <v>20</v>
      </c>
      <c r="F315" s="12" t="s">
        <v>21</v>
      </c>
      <c r="G315" s="63">
        <f t="shared" si="13"/>
        <v>630</v>
      </c>
      <c r="H315" s="63">
        <f t="shared" si="14"/>
        <v>630</v>
      </c>
      <c r="I315" s="48" t="s">
        <v>146</v>
      </c>
      <c r="J315" s="12" t="s">
        <v>111</v>
      </c>
      <c r="K315" s="24"/>
      <c r="L315" s="37">
        <v>45090</v>
      </c>
      <c r="M315" s="37">
        <v>45090</v>
      </c>
    </row>
    <row r="316" spans="1:13" s="1" customFormat="1" ht="17.25" customHeight="1">
      <c r="A316" s="8">
        <v>7</v>
      </c>
      <c r="B316" s="107" t="s">
        <v>169</v>
      </c>
      <c r="C316" s="10">
        <v>19000</v>
      </c>
      <c r="D316" s="15" t="s">
        <v>24</v>
      </c>
      <c r="E316" s="15" t="s">
        <v>20</v>
      </c>
      <c r="F316" s="12" t="s">
        <v>21</v>
      </c>
      <c r="G316" s="63">
        <f t="shared" si="13"/>
        <v>19000</v>
      </c>
      <c r="H316" s="63">
        <f t="shared" si="14"/>
        <v>19000</v>
      </c>
      <c r="I316" s="48" t="s">
        <v>46</v>
      </c>
      <c r="J316" s="12" t="s">
        <v>45</v>
      </c>
      <c r="K316" s="24">
        <v>66079089948</v>
      </c>
      <c r="L316" s="37">
        <v>45093</v>
      </c>
      <c r="M316" s="37">
        <v>45098</v>
      </c>
    </row>
    <row r="317" spans="1:13" s="1" customFormat="1" ht="17.25" customHeight="1">
      <c r="A317" s="8">
        <v>8</v>
      </c>
      <c r="B317" s="9" t="s">
        <v>113</v>
      </c>
      <c r="C317" s="10">
        <v>2484</v>
      </c>
      <c r="D317" s="15" t="s">
        <v>24</v>
      </c>
      <c r="E317" s="15" t="s">
        <v>20</v>
      </c>
      <c r="F317" s="12" t="s">
        <v>21</v>
      </c>
      <c r="G317" s="63">
        <f t="shared" si="13"/>
        <v>2484</v>
      </c>
      <c r="H317" s="63">
        <f t="shared" si="14"/>
        <v>2484</v>
      </c>
      <c r="I317" s="48" t="s">
        <v>64</v>
      </c>
      <c r="J317" s="12" t="s">
        <v>35</v>
      </c>
      <c r="K317" s="24"/>
      <c r="L317" s="37">
        <v>45096</v>
      </c>
      <c r="M317" s="37">
        <v>45097</v>
      </c>
    </row>
    <row r="318" spans="1:13" s="1" customFormat="1" ht="17.25" customHeight="1">
      <c r="A318" s="8">
        <v>9</v>
      </c>
      <c r="B318" s="40" t="s">
        <v>123</v>
      </c>
      <c r="C318" s="10">
        <v>14000</v>
      </c>
      <c r="D318" s="15" t="s">
        <v>24</v>
      </c>
      <c r="E318" s="15" t="s">
        <v>20</v>
      </c>
      <c r="F318" s="12" t="s">
        <v>21</v>
      </c>
      <c r="G318" s="63">
        <f t="shared" si="13"/>
        <v>14000</v>
      </c>
      <c r="H318" s="63">
        <f t="shared" si="14"/>
        <v>14000</v>
      </c>
      <c r="I318" s="48" t="s">
        <v>49</v>
      </c>
      <c r="J318" s="12" t="s">
        <v>48</v>
      </c>
      <c r="K318" s="24">
        <v>66079091415</v>
      </c>
      <c r="L318" s="37">
        <v>45097</v>
      </c>
      <c r="M318" s="37">
        <v>45098</v>
      </c>
    </row>
    <row r="319" spans="1:13" s="1" customFormat="1" ht="17.25" customHeight="1">
      <c r="A319" s="8">
        <v>10</v>
      </c>
      <c r="B319" s="9" t="s">
        <v>170</v>
      </c>
      <c r="C319" s="10">
        <v>1648</v>
      </c>
      <c r="D319" s="15" t="s">
        <v>24</v>
      </c>
      <c r="E319" s="15" t="s">
        <v>20</v>
      </c>
      <c r="F319" s="12" t="s">
        <v>21</v>
      </c>
      <c r="G319" s="63">
        <f t="shared" si="13"/>
        <v>1648</v>
      </c>
      <c r="H319" s="63">
        <f t="shared" si="14"/>
        <v>1648</v>
      </c>
      <c r="I319" s="48" t="s">
        <v>46</v>
      </c>
      <c r="J319" s="12" t="s">
        <v>45</v>
      </c>
      <c r="K319" s="24"/>
      <c r="L319" s="37">
        <v>45098</v>
      </c>
      <c r="M319" s="37">
        <v>45100</v>
      </c>
    </row>
    <row r="320" spans="1:13" s="1" customFormat="1" ht="17.25" customHeight="1">
      <c r="A320" s="8">
        <v>11</v>
      </c>
      <c r="B320" s="9" t="s">
        <v>171</v>
      </c>
      <c r="C320" s="10">
        <v>1350</v>
      </c>
      <c r="D320" s="15" t="s">
        <v>24</v>
      </c>
      <c r="E320" s="15" t="s">
        <v>20</v>
      </c>
      <c r="F320" s="12" t="s">
        <v>21</v>
      </c>
      <c r="G320" s="63">
        <f t="shared" si="13"/>
        <v>1350</v>
      </c>
      <c r="H320" s="63">
        <f t="shared" si="14"/>
        <v>1350</v>
      </c>
      <c r="I320" s="23">
        <v>3840100387052</v>
      </c>
      <c r="J320" s="12" t="s">
        <v>154</v>
      </c>
      <c r="K320" s="24"/>
      <c r="L320" s="37">
        <v>45099</v>
      </c>
      <c r="M320" s="37">
        <v>45102</v>
      </c>
    </row>
    <row r="321" spans="1:13" s="1" customFormat="1" ht="17.25" customHeight="1">
      <c r="A321" s="8">
        <v>12</v>
      </c>
      <c r="B321" s="9" t="s">
        <v>172</v>
      </c>
      <c r="C321" s="10">
        <v>1330</v>
      </c>
      <c r="D321" s="15" t="s">
        <v>24</v>
      </c>
      <c r="E321" s="15" t="s">
        <v>20</v>
      </c>
      <c r="F321" s="12" t="s">
        <v>21</v>
      </c>
      <c r="G321" s="63">
        <f t="shared" si="13"/>
        <v>1330</v>
      </c>
      <c r="H321" s="63">
        <f t="shared" si="14"/>
        <v>1330</v>
      </c>
      <c r="I321" s="48" t="s">
        <v>46</v>
      </c>
      <c r="J321" s="12" t="s">
        <v>45</v>
      </c>
      <c r="K321" s="24"/>
      <c r="L321" s="37">
        <v>45099</v>
      </c>
      <c r="M321" s="37">
        <v>45100</v>
      </c>
    </row>
    <row r="322" spans="1:13" s="1" customFormat="1" ht="17.25" customHeight="1">
      <c r="A322" s="8">
        <v>13</v>
      </c>
      <c r="B322" s="107" t="s">
        <v>69</v>
      </c>
      <c r="C322" s="10">
        <v>33100</v>
      </c>
      <c r="D322" s="15" t="s">
        <v>24</v>
      </c>
      <c r="E322" s="15" t="s">
        <v>20</v>
      </c>
      <c r="F322" s="12" t="s">
        <v>21</v>
      </c>
      <c r="G322" s="63">
        <f t="shared" si="13"/>
        <v>33100</v>
      </c>
      <c r="H322" s="63">
        <f t="shared" si="14"/>
        <v>33100</v>
      </c>
      <c r="I322" s="48" t="s">
        <v>46</v>
      </c>
      <c r="J322" s="12" t="s">
        <v>45</v>
      </c>
      <c r="K322" s="24">
        <v>66079095056</v>
      </c>
      <c r="L322" s="37">
        <v>45103</v>
      </c>
      <c r="M322" s="37">
        <v>45106</v>
      </c>
    </row>
    <row r="323" spans="1:13" s="1" customFormat="1" ht="17.25" customHeight="1">
      <c r="A323" s="8">
        <v>14</v>
      </c>
      <c r="B323" s="9" t="s">
        <v>44</v>
      </c>
      <c r="C323" s="10">
        <v>11770</v>
      </c>
      <c r="D323" s="15" t="s">
        <v>24</v>
      </c>
      <c r="E323" s="15" t="s">
        <v>20</v>
      </c>
      <c r="F323" s="12" t="s">
        <v>21</v>
      </c>
      <c r="G323" s="63">
        <f t="shared" si="13"/>
        <v>11770</v>
      </c>
      <c r="H323" s="63">
        <f t="shared" si="14"/>
        <v>11770</v>
      </c>
      <c r="I323" s="48" t="s">
        <v>46</v>
      </c>
      <c r="J323" s="12" t="s">
        <v>45</v>
      </c>
      <c r="K323" s="24">
        <v>66079262764</v>
      </c>
      <c r="L323" s="37">
        <v>45107</v>
      </c>
      <c r="M323" s="37">
        <v>45110</v>
      </c>
    </row>
    <row r="324" spans="1:13" s="1" customFormat="1" ht="17.25" customHeight="1">
      <c r="A324" s="8">
        <v>15</v>
      </c>
      <c r="B324" s="43" t="s">
        <v>18</v>
      </c>
      <c r="C324" s="44">
        <v>11700</v>
      </c>
      <c r="D324" s="77" t="s">
        <v>19</v>
      </c>
      <c r="E324" s="15" t="s">
        <v>25</v>
      </c>
      <c r="F324" s="12" t="s">
        <v>21</v>
      </c>
      <c r="G324" s="63">
        <f t="shared" si="13"/>
        <v>11700</v>
      </c>
      <c r="H324" s="63">
        <f t="shared" si="14"/>
        <v>11700</v>
      </c>
      <c r="I324" s="48" t="s">
        <v>131</v>
      </c>
      <c r="J324" s="12" t="s">
        <v>22</v>
      </c>
      <c r="K324" s="24">
        <v>66099510976</v>
      </c>
      <c r="L324" s="37">
        <v>45106</v>
      </c>
      <c r="M324" s="37">
        <v>45183</v>
      </c>
    </row>
    <row r="325" spans="1:13" s="1" customFormat="1" ht="17.25" customHeight="1">
      <c r="A325" s="8"/>
      <c r="B325" s="43"/>
      <c r="C325" s="44"/>
      <c r="D325" s="77"/>
      <c r="E325" s="15"/>
      <c r="F325" s="12"/>
      <c r="G325" s="63"/>
      <c r="H325" s="63"/>
      <c r="I325" s="48"/>
      <c r="J325" s="12"/>
      <c r="K325" s="24"/>
      <c r="L325" s="37"/>
      <c r="M325" s="37"/>
    </row>
    <row r="326" spans="1:13" s="1" customFormat="1" ht="17.25" customHeight="1">
      <c r="A326" s="8"/>
      <c r="B326" s="43"/>
      <c r="C326" s="44"/>
      <c r="D326" s="77"/>
      <c r="E326" s="15"/>
      <c r="F326" s="12"/>
      <c r="G326" s="63"/>
      <c r="H326" s="63"/>
      <c r="I326" s="48"/>
      <c r="J326" s="12"/>
      <c r="K326" s="24"/>
      <c r="L326" s="37"/>
      <c r="M326" s="37"/>
    </row>
    <row r="327" spans="1:13" s="1" customFormat="1" ht="17.25" customHeight="1">
      <c r="A327" s="8"/>
      <c r="B327" s="43"/>
      <c r="C327" s="44"/>
      <c r="D327" s="77"/>
      <c r="E327" s="15"/>
      <c r="F327" s="12"/>
      <c r="G327" s="63"/>
      <c r="H327" s="63"/>
      <c r="I327" s="48"/>
      <c r="J327" s="12"/>
      <c r="K327" s="24"/>
      <c r="L327" s="37"/>
      <c r="M327" s="37"/>
    </row>
    <row r="328" spans="1:13" s="1" customFormat="1" ht="17.25" customHeight="1">
      <c r="A328" s="8"/>
      <c r="B328" s="76"/>
      <c r="C328" s="10"/>
      <c r="D328" s="10"/>
      <c r="E328" s="10"/>
      <c r="F328" s="15"/>
      <c r="G328" s="12"/>
      <c r="H328" s="12"/>
      <c r="I328" s="23"/>
      <c r="J328" s="27"/>
      <c r="K328" s="8"/>
      <c r="L328" s="8"/>
      <c r="M328" s="12"/>
    </row>
    <row r="329" spans="1:13" s="1" customFormat="1" ht="17.25" customHeight="1">
      <c r="A329" s="8"/>
      <c r="B329" s="76"/>
      <c r="C329" s="10"/>
      <c r="D329" s="10"/>
      <c r="E329" s="10"/>
      <c r="F329" s="15"/>
      <c r="G329" s="12"/>
      <c r="H329" s="12"/>
      <c r="I329" s="23"/>
      <c r="J329" s="27"/>
      <c r="K329" s="8"/>
      <c r="L329" s="8"/>
      <c r="M329" s="12"/>
    </row>
    <row r="330" spans="1:13" s="1" customFormat="1" ht="17.25" customHeight="1">
      <c r="A330" s="2"/>
      <c r="B330" s="1" t="s">
        <v>173</v>
      </c>
      <c r="C330" s="65">
        <f>SUM(C310:C329)</f>
        <v>345422.2</v>
      </c>
      <c r="D330" s="66" t="s">
        <v>27</v>
      </c>
      <c r="E330" s="66"/>
      <c r="F330" s="66"/>
      <c r="I330" s="67"/>
      <c r="J330" s="7"/>
      <c r="K330" s="2"/>
      <c r="L330" s="2"/>
    </row>
    <row r="331" spans="1:13" s="1" customFormat="1" ht="17.25" customHeight="1">
      <c r="A331" s="2"/>
      <c r="C331" s="65"/>
      <c r="D331" s="66"/>
      <c r="E331" s="66"/>
      <c r="F331" s="66"/>
      <c r="I331" s="67"/>
      <c r="J331" s="7"/>
      <c r="K331" s="2"/>
      <c r="L331" s="2"/>
    </row>
    <row r="332" spans="1:13" s="1" customFormat="1" ht="17.25" customHeight="1">
      <c r="A332" s="2"/>
      <c r="C332" s="65"/>
      <c r="D332" s="66"/>
      <c r="E332" s="66"/>
      <c r="F332" s="66"/>
      <c r="I332" s="67"/>
      <c r="J332" s="7"/>
      <c r="K332" s="2"/>
      <c r="L332" s="2"/>
    </row>
    <row r="333" spans="1:13" s="1" customFormat="1" ht="17.25" customHeight="1">
      <c r="A333" s="2"/>
      <c r="C333" s="65"/>
      <c r="D333" s="66"/>
      <c r="E333" s="66"/>
      <c r="F333" s="66"/>
      <c r="I333" s="67"/>
      <c r="J333" s="7"/>
      <c r="K333" s="2"/>
      <c r="L333" s="2"/>
    </row>
    <row r="334" spans="1:13" s="1" customFormat="1" ht="17.25" customHeight="1">
      <c r="A334" s="2"/>
      <c r="C334" s="65"/>
      <c r="D334" s="66"/>
      <c r="E334" s="66"/>
      <c r="F334" s="66"/>
      <c r="I334" s="67"/>
      <c r="J334" s="7"/>
      <c r="K334" s="2"/>
      <c r="L334" s="2"/>
    </row>
    <row r="335" spans="1:13" s="1" customFormat="1" ht="17.25" customHeight="1">
      <c r="A335" s="2"/>
      <c r="C335" s="65"/>
      <c r="D335" s="66"/>
      <c r="E335" s="66"/>
      <c r="F335" s="66"/>
      <c r="I335" s="67"/>
      <c r="J335" s="7"/>
      <c r="K335" s="2"/>
      <c r="L335" s="2"/>
    </row>
    <row r="336" spans="1:13" s="1" customFormat="1" ht="17.25" customHeight="1">
      <c r="A336" s="2"/>
      <c r="C336" s="65"/>
      <c r="D336" s="66"/>
      <c r="E336" s="66"/>
      <c r="F336" s="66"/>
      <c r="I336" s="67"/>
      <c r="J336" s="7"/>
      <c r="K336" s="2"/>
      <c r="L336" s="2"/>
    </row>
    <row r="337" spans="1:13" s="1" customFormat="1" ht="17.25" customHeight="1">
      <c r="A337" s="2"/>
      <c r="C337" s="65"/>
      <c r="D337" s="66"/>
      <c r="E337" s="66"/>
      <c r="F337" s="66"/>
      <c r="I337" s="67"/>
      <c r="J337" s="7"/>
      <c r="K337" s="2"/>
      <c r="L337" s="2"/>
    </row>
    <row r="338" spans="1:13" s="1" customFormat="1" ht="17.25" customHeight="1">
      <c r="A338" s="2"/>
      <c r="C338" s="65"/>
      <c r="D338" s="66"/>
      <c r="E338" s="66"/>
      <c r="F338" s="66"/>
      <c r="I338" s="67"/>
      <c r="J338" s="7"/>
      <c r="K338" s="2"/>
      <c r="L338" s="2"/>
    </row>
    <row r="339" spans="1:13" s="1" customFormat="1" ht="17.25" customHeight="1">
      <c r="A339" s="2"/>
      <c r="C339" s="65"/>
      <c r="D339" s="66"/>
      <c r="E339" s="66"/>
      <c r="F339" s="66"/>
      <c r="I339" s="67"/>
      <c r="J339" s="7"/>
      <c r="K339" s="2"/>
      <c r="L339" s="2"/>
    </row>
    <row r="340" spans="1:13" s="1" customFormat="1" ht="17.25" customHeight="1">
      <c r="A340" s="2"/>
      <c r="C340" s="65"/>
      <c r="D340" s="66"/>
      <c r="E340" s="66"/>
      <c r="F340" s="66"/>
      <c r="I340" s="67"/>
      <c r="J340" s="7"/>
      <c r="K340" s="2"/>
      <c r="L340" s="2"/>
    </row>
    <row r="341" spans="1:13" s="1" customFormat="1" ht="17.25" customHeight="1">
      <c r="A341" s="2"/>
      <c r="C341" s="65"/>
      <c r="D341" s="66"/>
      <c r="E341" s="66"/>
      <c r="F341" s="66"/>
      <c r="I341" s="67"/>
      <c r="J341" s="7"/>
      <c r="K341" s="2"/>
      <c r="L341" s="2"/>
    </row>
    <row r="342" spans="1:13" s="1" customFormat="1" ht="17.25" customHeight="1">
      <c r="A342" s="2"/>
      <c r="C342" s="65"/>
      <c r="D342" s="66"/>
      <c r="E342" s="66"/>
      <c r="F342" s="66"/>
      <c r="I342" s="67"/>
      <c r="J342" s="7"/>
      <c r="K342" s="2"/>
      <c r="L342" s="2"/>
    </row>
    <row r="343" spans="1:13" s="1" customFormat="1" ht="17.25" customHeight="1">
      <c r="A343" s="109" t="s">
        <v>0</v>
      </c>
      <c r="B343" s="109"/>
      <c r="C343" s="109"/>
      <c r="D343" s="109"/>
      <c r="E343" s="109"/>
      <c r="F343" s="109"/>
      <c r="G343" s="109"/>
      <c r="H343" s="109"/>
      <c r="I343" s="110"/>
      <c r="J343" s="111"/>
      <c r="K343" s="109"/>
      <c r="L343" s="109"/>
    </row>
    <row r="344" spans="1:13" ht="17.25" customHeight="1">
      <c r="A344" s="109" t="s">
        <v>1</v>
      </c>
      <c r="B344" s="109"/>
      <c r="C344" s="109"/>
      <c r="D344" s="109"/>
      <c r="E344" s="109"/>
      <c r="F344" s="109"/>
      <c r="G344" s="109"/>
      <c r="H344" s="109"/>
      <c r="I344" s="110"/>
      <c r="J344" s="111"/>
      <c r="K344" s="109"/>
      <c r="L344" s="109"/>
    </row>
    <row r="345" spans="1:13" ht="17.25" customHeight="1">
      <c r="A345" s="112" t="s">
        <v>174</v>
      </c>
      <c r="B345" s="112"/>
      <c r="C345" s="112"/>
      <c r="D345" s="112"/>
      <c r="E345" s="112"/>
      <c r="F345" s="112"/>
      <c r="G345" s="112"/>
      <c r="H345" s="112"/>
      <c r="I345" s="113"/>
      <c r="J345" s="114"/>
      <c r="K345" s="112"/>
      <c r="L345" s="112"/>
    </row>
    <row r="346" spans="1:13" ht="17.25" customHeight="1">
      <c r="A346" s="49" t="s">
        <v>3</v>
      </c>
      <c r="B346" s="49" t="s">
        <v>4</v>
      </c>
      <c r="C346" s="50" t="s">
        <v>5</v>
      </c>
      <c r="D346" s="51" t="s">
        <v>6</v>
      </c>
      <c r="E346" s="51" t="s">
        <v>7</v>
      </c>
      <c r="F346" s="49" t="s">
        <v>9</v>
      </c>
      <c r="G346" s="51" t="s">
        <v>8</v>
      </c>
      <c r="H346" s="51" t="s">
        <v>202</v>
      </c>
      <c r="I346" s="52" t="s">
        <v>10</v>
      </c>
      <c r="J346" s="53" t="s">
        <v>203</v>
      </c>
      <c r="K346" s="54" t="s">
        <v>11</v>
      </c>
      <c r="L346" s="49" t="s">
        <v>204</v>
      </c>
      <c r="M346" s="55" t="s">
        <v>12</v>
      </c>
    </row>
    <row r="347" spans="1:13" ht="17.25" customHeight="1">
      <c r="A347" s="56"/>
      <c r="B347" s="56"/>
      <c r="C347" s="57" t="s">
        <v>13</v>
      </c>
      <c r="D347" s="58" t="s">
        <v>14</v>
      </c>
      <c r="E347" s="58" t="s">
        <v>15</v>
      </c>
      <c r="F347" s="56"/>
      <c r="G347" s="58" t="s">
        <v>16</v>
      </c>
      <c r="H347" s="58" t="s">
        <v>205</v>
      </c>
      <c r="I347" s="59" t="s">
        <v>17</v>
      </c>
      <c r="J347" s="60" t="s">
        <v>206</v>
      </c>
      <c r="K347" s="61"/>
      <c r="L347" s="56"/>
      <c r="M347" s="62"/>
    </row>
    <row r="348" spans="1:13" ht="17.25" customHeight="1">
      <c r="A348" s="8">
        <v>1</v>
      </c>
      <c r="B348" s="46" t="s">
        <v>175</v>
      </c>
      <c r="C348" s="10">
        <v>18714</v>
      </c>
      <c r="D348" s="15" t="s">
        <v>24</v>
      </c>
      <c r="E348" s="15" t="s">
        <v>20</v>
      </c>
      <c r="F348" s="12" t="s">
        <v>21</v>
      </c>
      <c r="G348" s="63">
        <f>C348</f>
        <v>18714</v>
      </c>
      <c r="H348" s="63">
        <f>C348</f>
        <v>18714</v>
      </c>
      <c r="I348" s="26">
        <v>105562037407</v>
      </c>
      <c r="J348" s="8" t="s">
        <v>176</v>
      </c>
      <c r="K348" s="24">
        <v>66079423238</v>
      </c>
      <c r="L348" s="37">
        <v>45110</v>
      </c>
      <c r="M348" s="37">
        <v>45111</v>
      </c>
    </row>
    <row r="349" spans="1:13" ht="17.25" customHeight="1">
      <c r="A349" s="8">
        <v>2</v>
      </c>
      <c r="B349" s="46" t="s">
        <v>177</v>
      </c>
      <c r="C349" s="10">
        <v>11000</v>
      </c>
      <c r="D349" s="15" t="s">
        <v>24</v>
      </c>
      <c r="E349" s="15" t="s">
        <v>25</v>
      </c>
      <c r="F349" s="12" t="s">
        <v>21</v>
      </c>
      <c r="G349" s="63">
        <f t="shared" ref="G349:G356" si="15">C349</f>
        <v>11000</v>
      </c>
      <c r="H349" s="63">
        <f t="shared" ref="H349:H356" si="16">C349</f>
        <v>11000</v>
      </c>
      <c r="I349" s="48" t="s">
        <v>110</v>
      </c>
      <c r="J349" s="12" t="s">
        <v>109</v>
      </c>
      <c r="K349" s="24">
        <v>66079205835</v>
      </c>
      <c r="L349" s="37">
        <v>45117</v>
      </c>
      <c r="M349" s="37">
        <v>45118</v>
      </c>
    </row>
    <row r="350" spans="1:13" ht="17.25" customHeight="1">
      <c r="A350" s="8">
        <v>3</v>
      </c>
      <c r="B350" s="41" t="s">
        <v>178</v>
      </c>
      <c r="C350" s="10">
        <v>1500</v>
      </c>
      <c r="D350" s="15" t="s">
        <v>24</v>
      </c>
      <c r="E350" s="15" t="s">
        <v>25</v>
      </c>
      <c r="F350" s="12" t="s">
        <v>21</v>
      </c>
      <c r="G350" s="63">
        <f t="shared" si="15"/>
        <v>1500</v>
      </c>
      <c r="H350" s="63">
        <f t="shared" si="16"/>
        <v>1500</v>
      </c>
      <c r="I350" s="23">
        <v>3849900022588</v>
      </c>
      <c r="J350" s="12" t="s">
        <v>87</v>
      </c>
      <c r="K350" s="24"/>
      <c r="L350" s="37">
        <v>45117</v>
      </c>
      <c r="M350" s="37">
        <v>45117</v>
      </c>
    </row>
    <row r="351" spans="1:13" ht="17.25" customHeight="1">
      <c r="A351" s="8">
        <v>4</v>
      </c>
      <c r="B351" s="40" t="s">
        <v>179</v>
      </c>
      <c r="C351" s="10">
        <v>14000</v>
      </c>
      <c r="D351" s="15" t="s">
        <v>24</v>
      </c>
      <c r="E351" s="15" t="s">
        <v>20</v>
      </c>
      <c r="F351" s="12" t="s">
        <v>21</v>
      </c>
      <c r="G351" s="63">
        <f t="shared" si="15"/>
        <v>14000</v>
      </c>
      <c r="H351" s="63">
        <f t="shared" si="16"/>
        <v>14000</v>
      </c>
      <c r="I351" s="48" t="s">
        <v>49</v>
      </c>
      <c r="J351" s="12" t="s">
        <v>48</v>
      </c>
      <c r="K351" s="24">
        <v>66079454418</v>
      </c>
      <c r="L351" s="37">
        <v>45118</v>
      </c>
      <c r="M351" s="37">
        <v>45119</v>
      </c>
    </row>
    <row r="352" spans="1:13" ht="17.25" customHeight="1">
      <c r="A352" s="8">
        <v>5</v>
      </c>
      <c r="B352" s="20" t="s">
        <v>180</v>
      </c>
      <c r="C352" s="10">
        <v>5100</v>
      </c>
      <c r="D352" s="15" t="s">
        <v>24</v>
      </c>
      <c r="E352" s="15" t="s">
        <v>20</v>
      </c>
      <c r="F352" s="12" t="s">
        <v>21</v>
      </c>
      <c r="G352" s="63">
        <f t="shared" si="15"/>
        <v>5100</v>
      </c>
      <c r="H352" s="63">
        <f t="shared" si="16"/>
        <v>5100</v>
      </c>
      <c r="I352" s="48" t="s">
        <v>166</v>
      </c>
      <c r="J352" s="12" t="s">
        <v>165</v>
      </c>
      <c r="K352" s="24">
        <v>66079463572</v>
      </c>
      <c r="L352" s="37">
        <v>45124</v>
      </c>
      <c r="M352" s="37">
        <v>45125</v>
      </c>
    </row>
    <row r="353" spans="1:13" ht="17.25" customHeight="1">
      <c r="A353" s="8">
        <v>6</v>
      </c>
      <c r="B353" s="107" t="s">
        <v>69</v>
      </c>
      <c r="C353" s="10">
        <v>6750</v>
      </c>
      <c r="D353" s="15" t="s">
        <v>24</v>
      </c>
      <c r="E353" s="15" t="s">
        <v>20</v>
      </c>
      <c r="F353" s="12" t="s">
        <v>21</v>
      </c>
      <c r="G353" s="63">
        <f t="shared" si="15"/>
        <v>6750</v>
      </c>
      <c r="H353" s="63">
        <f t="shared" si="16"/>
        <v>6750</v>
      </c>
      <c r="I353" s="48" t="s">
        <v>49</v>
      </c>
      <c r="J353" s="12" t="s">
        <v>45</v>
      </c>
      <c r="K353" s="24">
        <v>66079551983</v>
      </c>
      <c r="L353" s="37">
        <v>45125</v>
      </c>
      <c r="M353" s="37">
        <v>45127</v>
      </c>
    </row>
    <row r="354" spans="1:13" ht="17.25" customHeight="1">
      <c r="A354" s="8">
        <v>7</v>
      </c>
      <c r="B354" s="9" t="s">
        <v>181</v>
      </c>
      <c r="C354" s="10">
        <v>9000</v>
      </c>
      <c r="D354" s="15" t="s">
        <v>24</v>
      </c>
      <c r="E354" s="15" t="s">
        <v>25</v>
      </c>
      <c r="F354" s="12" t="s">
        <v>21</v>
      </c>
      <c r="G354" s="63">
        <f t="shared" si="15"/>
        <v>9000</v>
      </c>
      <c r="H354" s="63">
        <f t="shared" si="16"/>
        <v>9000</v>
      </c>
      <c r="I354" s="23">
        <v>3841700754791</v>
      </c>
      <c r="J354" s="12" t="s">
        <v>182</v>
      </c>
      <c r="K354" s="24">
        <v>66089176020</v>
      </c>
      <c r="L354" s="37">
        <v>45128</v>
      </c>
      <c r="M354" s="37">
        <v>45133</v>
      </c>
    </row>
    <row r="355" spans="1:13" ht="17.25" customHeight="1">
      <c r="A355" s="8">
        <v>8</v>
      </c>
      <c r="B355" s="20" t="s">
        <v>183</v>
      </c>
      <c r="C355" s="10">
        <v>5645</v>
      </c>
      <c r="D355" s="15" t="s">
        <v>24</v>
      </c>
      <c r="E355" s="15" t="s">
        <v>20</v>
      </c>
      <c r="F355" s="12" t="s">
        <v>21</v>
      </c>
      <c r="G355" s="63">
        <f t="shared" si="15"/>
        <v>5645</v>
      </c>
      <c r="H355" s="63">
        <f t="shared" si="16"/>
        <v>5645</v>
      </c>
      <c r="I355" s="48" t="s">
        <v>46</v>
      </c>
      <c r="J355" s="12" t="s">
        <v>45</v>
      </c>
      <c r="K355" s="24">
        <v>66079552225</v>
      </c>
      <c r="L355" s="37">
        <v>45131</v>
      </c>
      <c r="M355" s="37">
        <v>45132</v>
      </c>
    </row>
    <row r="356" spans="1:13" ht="17.25" customHeight="1">
      <c r="A356" s="8">
        <v>9</v>
      </c>
      <c r="B356" s="20" t="s">
        <v>184</v>
      </c>
      <c r="C356" s="10">
        <v>5150</v>
      </c>
      <c r="D356" s="15" t="s">
        <v>24</v>
      </c>
      <c r="E356" s="15" t="s">
        <v>25</v>
      </c>
      <c r="F356" s="12" t="s">
        <v>21</v>
      </c>
      <c r="G356" s="63">
        <f t="shared" si="15"/>
        <v>5150</v>
      </c>
      <c r="H356" s="63">
        <f t="shared" si="16"/>
        <v>5150</v>
      </c>
      <c r="I356" s="48" t="s">
        <v>33</v>
      </c>
      <c r="J356" s="12" t="s">
        <v>32</v>
      </c>
      <c r="K356" s="24">
        <v>66099290817</v>
      </c>
      <c r="L356" s="37">
        <v>45134</v>
      </c>
      <c r="M356" s="37">
        <v>45149</v>
      </c>
    </row>
    <row r="357" spans="1:13" ht="17.25" customHeight="1">
      <c r="A357" s="8"/>
      <c r="B357" s="20"/>
      <c r="C357" s="10"/>
      <c r="D357" s="15"/>
      <c r="E357" s="15"/>
      <c r="F357" s="12"/>
      <c r="G357" s="63"/>
      <c r="H357" s="63"/>
      <c r="I357" s="48"/>
      <c r="J357" s="12"/>
      <c r="K357" s="24"/>
      <c r="L357" s="37"/>
      <c r="M357" s="37"/>
    </row>
    <row r="358" spans="1:13" ht="17.25" customHeight="1">
      <c r="A358" s="8"/>
      <c r="B358" s="20"/>
      <c r="C358" s="10"/>
      <c r="D358" s="15"/>
      <c r="E358" s="15"/>
      <c r="F358" s="12"/>
      <c r="G358" s="63"/>
      <c r="H358" s="63"/>
      <c r="I358" s="48"/>
      <c r="J358" s="12"/>
      <c r="K358" s="24"/>
      <c r="L358" s="37"/>
      <c r="M358" s="37"/>
    </row>
    <row r="359" spans="1:13" ht="17.25" customHeight="1">
      <c r="A359" s="8"/>
      <c r="B359" s="20"/>
      <c r="C359" s="10"/>
      <c r="D359" s="15"/>
      <c r="E359" s="15"/>
      <c r="F359" s="12"/>
      <c r="G359" s="63"/>
      <c r="H359" s="63"/>
      <c r="I359" s="48"/>
      <c r="J359" s="12"/>
      <c r="K359" s="24"/>
      <c r="L359" s="37"/>
      <c r="M359" s="37"/>
    </row>
    <row r="360" spans="1:13" ht="17.25" customHeight="1">
      <c r="A360" s="8"/>
      <c r="B360" s="20"/>
      <c r="C360" s="10"/>
      <c r="D360" s="15"/>
      <c r="E360" s="15"/>
      <c r="F360" s="12"/>
      <c r="G360" s="63"/>
      <c r="H360" s="63"/>
      <c r="I360" s="48"/>
      <c r="J360" s="12"/>
      <c r="K360" s="24"/>
      <c r="L360" s="37"/>
      <c r="M360" s="37"/>
    </row>
    <row r="361" spans="1:13" ht="17.25" customHeight="1">
      <c r="A361" s="8"/>
      <c r="B361" s="20"/>
      <c r="C361" s="10"/>
      <c r="D361" s="15"/>
      <c r="E361" s="15"/>
      <c r="F361" s="12"/>
      <c r="G361" s="63"/>
      <c r="H361" s="63"/>
      <c r="I361" s="48"/>
      <c r="J361" s="12"/>
      <c r="K361" s="24"/>
      <c r="L361" s="37"/>
      <c r="M361" s="37"/>
    </row>
    <row r="362" spans="1:13" ht="17.25" customHeight="1">
      <c r="A362" s="8"/>
      <c r="B362" s="20"/>
      <c r="C362" s="10"/>
      <c r="D362" s="15"/>
      <c r="E362" s="15"/>
      <c r="F362" s="12"/>
      <c r="G362" s="63"/>
      <c r="H362" s="63"/>
      <c r="I362" s="48"/>
      <c r="J362" s="12"/>
      <c r="K362" s="24"/>
      <c r="L362" s="37"/>
      <c r="M362" s="37"/>
    </row>
    <row r="363" spans="1:13" ht="17.25" customHeight="1">
      <c r="B363" s="1" t="s">
        <v>209</v>
      </c>
      <c r="C363" s="65">
        <f>SUM(C348:C362)</f>
        <v>76859</v>
      </c>
      <c r="D363" s="66" t="s">
        <v>27</v>
      </c>
      <c r="E363" s="66"/>
      <c r="F363" s="66"/>
      <c r="I363" s="67"/>
    </row>
    <row r="364" spans="1:13" ht="17.25" customHeight="1">
      <c r="B364" s="1"/>
      <c r="C364" s="65"/>
      <c r="D364" s="66"/>
      <c r="E364" s="66"/>
      <c r="F364" s="66"/>
      <c r="I364" s="67"/>
    </row>
    <row r="365" spans="1:13" ht="17.25" customHeight="1">
      <c r="B365" s="1"/>
      <c r="C365" s="65"/>
      <c r="D365" s="66"/>
      <c r="E365" s="66"/>
      <c r="F365" s="66"/>
      <c r="I365" s="67"/>
    </row>
    <row r="366" spans="1:13" ht="17.25" customHeight="1">
      <c r="B366" s="1"/>
      <c r="C366" s="65"/>
      <c r="D366" s="66"/>
      <c r="E366" s="66"/>
      <c r="F366" s="66"/>
      <c r="I366" s="67"/>
    </row>
    <row r="367" spans="1:13" ht="17.25" customHeight="1">
      <c r="B367" s="1"/>
      <c r="C367" s="65"/>
      <c r="D367" s="66"/>
      <c r="E367" s="66"/>
      <c r="F367" s="66"/>
      <c r="I367" s="67"/>
    </row>
    <row r="368" spans="1:13" ht="17.25" customHeight="1">
      <c r="B368" s="1"/>
      <c r="C368" s="65"/>
      <c r="D368" s="66"/>
      <c r="E368" s="66"/>
      <c r="F368" s="66"/>
      <c r="I368" s="67"/>
    </row>
    <row r="369" spans="1:13" ht="17.25" customHeight="1">
      <c r="B369" s="1"/>
      <c r="C369" s="65"/>
      <c r="D369" s="66"/>
      <c r="E369" s="66"/>
      <c r="F369" s="66"/>
      <c r="I369" s="67"/>
    </row>
    <row r="370" spans="1:13" ht="17.25" customHeight="1">
      <c r="B370" s="1"/>
      <c r="C370" s="65"/>
      <c r="D370" s="66"/>
      <c r="E370" s="66"/>
      <c r="F370" s="66"/>
      <c r="I370" s="67"/>
    </row>
    <row r="371" spans="1:13" ht="17.25" customHeight="1">
      <c r="B371" s="1"/>
      <c r="C371" s="65"/>
      <c r="D371" s="66"/>
      <c r="E371" s="66"/>
      <c r="F371" s="66"/>
      <c r="I371" s="67"/>
    </row>
    <row r="372" spans="1:13" ht="17.25" customHeight="1">
      <c r="B372" s="1"/>
      <c r="C372" s="65"/>
      <c r="D372" s="66"/>
      <c r="E372" s="66"/>
      <c r="F372" s="66"/>
      <c r="I372" s="67"/>
    </row>
    <row r="373" spans="1:13" ht="17.25" customHeight="1">
      <c r="B373" s="1"/>
      <c r="C373" s="65"/>
      <c r="D373" s="66"/>
      <c r="E373" s="66"/>
      <c r="F373" s="66"/>
      <c r="I373" s="67"/>
    </row>
    <row r="374" spans="1:13" ht="17.25" customHeight="1">
      <c r="B374" s="1"/>
      <c r="C374" s="65"/>
      <c r="D374" s="66"/>
      <c r="E374" s="66"/>
      <c r="F374" s="66"/>
      <c r="I374" s="67"/>
    </row>
    <row r="375" spans="1:13" ht="17.25" customHeight="1">
      <c r="B375" s="1"/>
      <c r="C375" s="65"/>
      <c r="D375" s="66"/>
      <c r="E375" s="66"/>
      <c r="F375" s="66"/>
      <c r="I375" s="67"/>
    </row>
    <row r="376" spans="1:13" ht="17.25" customHeight="1">
      <c r="B376" s="1"/>
      <c r="C376" s="65"/>
      <c r="D376" s="66"/>
      <c r="E376" s="66"/>
      <c r="F376" s="66"/>
      <c r="I376" s="67"/>
    </row>
    <row r="377" spans="1:13" ht="17.25" customHeight="1">
      <c r="B377" s="1"/>
      <c r="C377" s="65"/>
      <c r="D377" s="66"/>
      <c r="E377" s="66"/>
      <c r="F377" s="66"/>
      <c r="I377" s="67"/>
    </row>
    <row r="378" spans="1:13" ht="17.25" customHeight="1">
      <c r="B378" s="1"/>
      <c r="C378" s="65"/>
      <c r="D378" s="66"/>
      <c r="E378" s="66"/>
      <c r="F378" s="66"/>
      <c r="I378" s="67"/>
    </row>
    <row r="379" spans="1:13" ht="17.25" customHeight="1">
      <c r="B379" s="1"/>
      <c r="C379" s="65"/>
      <c r="D379" s="66"/>
      <c r="E379" s="66"/>
      <c r="F379" s="66"/>
      <c r="I379" s="67"/>
    </row>
    <row r="380" spans="1:13" ht="17.25" customHeight="1">
      <c r="B380" s="1"/>
      <c r="C380" s="65"/>
      <c r="D380" s="66"/>
      <c r="E380" s="66"/>
      <c r="F380" s="66"/>
      <c r="I380" s="67"/>
    </row>
    <row r="381" spans="1:13" ht="17.25" customHeight="1">
      <c r="A381" s="109" t="s">
        <v>0</v>
      </c>
      <c r="B381" s="109"/>
      <c r="C381" s="109"/>
      <c r="D381" s="109"/>
      <c r="E381" s="109"/>
      <c r="F381" s="109"/>
      <c r="G381" s="109"/>
      <c r="H381" s="109"/>
      <c r="I381" s="110"/>
      <c r="J381" s="111"/>
      <c r="K381" s="109"/>
      <c r="L381" s="109"/>
    </row>
    <row r="382" spans="1:13" ht="17.25" customHeight="1">
      <c r="A382" s="109" t="s">
        <v>1</v>
      </c>
      <c r="B382" s="109"/>
      <c r="C382" s="109"/>
      <c r="D382" s="109"/>
      <c r="E382" s="109"/>
      <c r="F382" s="109"/>
      <c r="G382" s="109"/>
      <c r="H382" s="109"/>
      <c r="I382" s="110"/>
      <c r="J382" s="111"/>
      <c r="K382" s="109"/>
      <c r="L382" s="109"/>
    </row>
    <row r="383" spans="1:13" ht="17.25" customHeight="1">
      <c r="A383" s="112" t="s">
        <v>185</v>
      </c>
      <c r="B383" s="112"/>
      <c r="C383" s="112"/>
      <c r="D383" s="112"/>
      <c r="E383" s="112"/>
      <c r="F383" s="112"/>
      <c r="G383" s="112"/>
      <c r="H383" s="112"/>
      <c r="I383" s="113"/>
      <c r="J383" s="114"/>
      <c r="K383" s="112"/>
      <c r="L383" s="112"/>
    </row>
    <row r="384" spans="1:13" ht="17.25" customHeight="1">
      <c r="A384" s="49" t="s">
        <v>3</v>
      </c>
      <c r="B384" s="49" t="s">
        <v>4</v>
      </c>
      <c r="C384" s="50" t="s">
        <v>5</v>
      </c>
      <c r="D384" s="51" t="s">
        <v>6</v>
      </c>
      <c r="E384" s="51" t="s">
        <v>7</v>
      </c>
      <c r="F384" s="49" t="s">
        <v>9</v>
      </c>
      <c r="G384" s="51" t="s">
        <v>8</v>
      </c>
      <c r="H384" s="51" t="s">
        <v>202</v>
      </c>
      <c r="I384" s="52" t="s">
        <v>10</v>
      </c>
      <c r="J384" s="53" t="s">
        <v>203</v>
      </c>
      <c r="K384" s="54" t="s">
        <v>11</v>
      </c>
      <c r="L384" s="49" t="s">
        <v>204</v>
      </c>
      <c r="M384" s="55" t="s">
        <v>12</v>
      </c>
    </row>
    <row r="385" spans="1:13" ht="17.25" customHeight="1">
      <c r="A385" s="56"/>
      <c r="B385" s="56"/>
      <c r="C385" s="57" t="s">
        <v>13</v>
      </c>
      <c r="D385" s="58" t="s">
        <v>14</v>
      </c>
      <c r="E385" s="58" t="s">
        <v>15</v>
      </c>
      <c r="F385" s="56"/>
      <c r="G385" s="58" t="s">
        <v>16</v>
      </c>
      <c r="H385" s="58" t="s">
        <v>205</v>
      </c>
      <c r="I385" s="59" t="s">
        <v>17</v>
      </c>
      <c r="J385" s="60" t="s">
        <v>206</v>
      </c>
      <c r="K385" s="61"/>
      <c r="L385" s="56"/>
      <c r="M385" s="62"/>
    </row>
    <row r="386" spans="1:13" ht="17.25" customHeight="1">
      <c r="A386" s="8">
        <v>1</v>
      </c>
      <c r="B386" s="20" t="s">
        <v>181</v>
      </c>
      <c r="C386" s="10">
        <v>12000</v>
      </c>
      <c r="D386" s="15" t="s">
        <v>24</v>
      </c>
      <c r="E386" s="15" t="s">
        <v>25</v>
      </c>
      <c r="F386" s="12" t="s">
        <v>21</v>
      </c>
      <c r="G386" s="63">
        <f>C386</f>
        <v>12000</v>
      </c>
      <c r="H386" s="63">
        <f>C386</f>
        <v>12000</v>
      </c>
      <c r="I386" s="23">
        <v>3849900351646</v>
      </c>
      <c r="J386" s="12" t="s">
        <v>186</v>
      </c>
      <c r="K386" s="24">
        <v>66089034172</v>
      </c>
      <c r="L386" s="25">
        <v>45141</v>
      </c>
      <c r="M386" s="25">
        <v>45142</v>
      </c>
    </row>
    <row r="387" spans="1:13" ht="17.25" customHeight="1">
      <c r="A387" s="8">
        <v>2</v>
      </c>
      <c r="B387" s="9" t="s">
        <v>187</v>
      </c>
      <c r="C387" s="10">
        <v>6980</v>
      </c>
      <c r="D387" s="15" t="s">
        <v>24</v>
      </c>
      <c r="E387" s="15" t="s">
        <v>20</v>
      </c>
      <c r="F387" s="12" t="s">
        <v>21</v>
      </c>
      <c r="G387" s="63">
        <f t="shared" ref="G387:G397" si="17">C387</f>
        <v>6980</v>
      </c>
      <c r="H387" s="63">
        <f t="shared" ref="H387:H397" si="18">C387</f>
        <v>6980</v>
      </c>
      <c r="I387" s="48" t="s">
        <v>46</v>
      </c>
      <c r="J387" s="12" t="s">
        <v>188</v>
      </c>
      <c r="K387" s="24">
        <v>66099291075</v>
      </c>
      <c r="L387" s="25">
        <v>45141</v>
      </c>
      <c r="M387" s="25">
        <v>45145</v>
      </c>
    </row>
    <row r="388" spans="1:13" ht="17.25" customHeight="1">
      <c r="A388" s="8">
        <v>3</v>
      </c>
      <c r="B388" s="40" t="s">
        <v>189</v>
      </c>
      <c r="C388" s="10">
        <v>8090</v>
      </c>
      <c r="D388" s="15" t="s">
        <v>24</v>
      </c>
      <c r="E388" s="15" t="s">
        <v>20</v>
      </c>
      <c r="F388" s="12" t="s">
        <v>21</v>
      </c>
      <c r="G388" s="63">
        <f t="shared" si="17"/>
        <v>8090</v>
      </c>
      <c r="H388" s="63">
        <f t="shared" si="18"/>
        <v>8090</v>
      </c>
      <c r="I388" s="48" t="s">
        <v>191</v>
      </c>
      <c r="J388" s="12" t="s">
        <v>190</v>
      </c>
      <c r="K388" s="24">
        <v>66099291720</v>
      </c>
      <c r="L388" s="25">
        <v>45141</v>
      </c>
      <c r="M388" s="25">
        <v>45145</v>
      </c>
    </row>
    <row r="389" spans="1:13" ht="17.25" customHeight="1">
      <c r="A389" s="8">
        <v>4</v>
      </c>
      <c r="B389" s="9" t="s">
        <v>192</v>
      </c>
      <c r="C389" s="10">
        <v>3180</v>
      </c>
      <c r="D389" s="15" t="s">
        <v>24</v>
      </c>
      <c r="E389" s="15" t="s">
        <v>20</v>
      </c>
      <c r="F389" s="12" t="s">
        <v>21</v>
      </c>
      <c r="G389" s="63">
        <f t="shared" si="17"/>
        <v>3180</v>
      </c>
      <c r="H389" s="63">
        <f t="shared" si="18"/>
        <v>3180</v>
      </c>
      <c r="I389" s="48" t="s">
        <v>46</v>
      </c>
      <c r="J389" s="12" t="s">
        <v>188</v>
      </c>
      <c r="K389" s="24"/>
      <c r="L389" s="25">
        <v>45142</v>
      </c>
      <c r="M389" s="25">
        <v>45146</v>
      </c>
    </row>
    <row r="390" spans="1:13" ht="17.25" customHeight="1">
      <c r="A390" s="8">
        <v>5</v>
      </c>
      <c r="B390" s="40" t="s">
        <v>193</v>
      </c>
      <c r="C390" s="10">
        <v>5000</v>
      </c>
      <c r="D390" s="15" t="s">
        <v>24</v>
      </c>
      <c r="E390" s="15" t="s">
        <v>20</v>
      </c>
      <c r="F390" s="12" t="s">
        <v>21</v>
      </c>
      <c r="G390" s="63">
        <f t="shared" si="17"/>
        <v>5000</v>
      </c>
      <c r="H390" s="63">
        <f t="shared" si="18"/>
        <v>5000</v>
      </c>
      <c r="I390" s="48" t="s">
        <v>46</v>
      </c>
      <c r="J390" s="12" t="s">
        <v>188</v>
      </c>
      <c r="K390" s="24">
        <v>66099309239</v>
      </c>
      <c r="L390" s="25">
        <v>45146</v>
      </c>
      <c r="M390" s="25">
        <v>45149</v>
      </c>
    </row>
    <row r="391" spans="1:13" ht="17.25" customHeight="1">
      <c r="A391" s="8">
        <v>6</v>
      </c>
      <c r="B391" s="88" t="s">
        <v>153</v>
      </c>
      <c r="C391" s="89">
        <v>278124</v>
      </c>
      <c r="D391" s="15" t="s">
        <v>24</v>
      </c>
      <c r="E391" s="15" t="s">
        <v>25</v>
      </c>
      <c r="F391" s="12" t="s">
        <v>21</v>
      </c>
      <c r="G391" s="63">
        <f t="shared" si="17"/>
        <v>278124</v>
      </c>
      <c r="H391" s="63">
        <f t="shared" si="18"/>
        <v>278124</v>
      </c>
      <c r="I391" s="87">
        <v>3800900433610</v>
      </c>
      <c r="J391" s="12" t="s">
        <v>26</v>
      </c>
      <c r="K391" s="45"/>
      <c r="L391" s="25">
        <v>45153</v>
      </c>
      <c r="M391" s="86">
        <v>45209</v>
      </c>
    </row>
    <row r="392" spans="1:13" ht="17.25" customHeight="1">
      <c r="A392" s="8">
        <v>7</v>
      </c>
      <c r="B392" s="14" t="s">
        <v>194</v>
      </c>
      <c r="C392" s="30">
        <v>997</v>
      </c>
      <c r="D392" s="15" t="s">
        <v>24</v>
      </c>
      <c r="E392" s="15" t="s">
        <v>25</v>
      </c>
      <c r="F392" s="12" t="s">
        <v>21</v>
      </c>
      <c r="G392" s="63">
        <f t="shared" si="17"/>
        <v>997</v>
      </c>
      <c r="H392" s="63">
        <f t="shared" si="18"/>
        <v>997</v>
      </c>
      <c r="I392" s="23">
        <v>3849900022588</v>
      </c>
      <c r="J392" s="12" t="s">
        <v>87</v>
      </c>
      <c r="K392" s="24"/>
      <c r="L392" s="25">
        <v>45147</v>
      </c>
      <c r="M392" s="25">
        <v>45148</v>
      </c>
    </row>
    <row r="393" spans="1:13" ht="17.25" customHeight="1">
      <c r="A393" s="8">
        <v>8</v>
      </c>
      <c r="B393" s="14" t="s">
        <v>195</v>
      </c>
      <c r="C393" s="10">
        <v>14000</v>
      </c>
      <c r="D393" s="15" t="s">
        <v>24</v>
      </c>
      <c r="E393" s="15" t="s">
        <v>20</v>
      </c>
      <c r="F393" s="12" t="s">
        <v>21</v>
      </c>
      <c r="G393" s="63">
        <f t="shared" si="17"/>
        <v>14000</v>
      </c>
      <c r="H393" s="63">
        <f t="shared" si="18"/>
        <v>14000</v>
      </c>
      <c r="I393" s="48" t="s">
        <v>49</v>
      </c>
      <c r="J393" s="12" t="s">
        <v>48</v>
      </c>
      <c r="K393" s="24">
        <v>66099310825</v>
      </c>
      <c r="L393" s="25">
        <v>45148</v>
      </c>
      <c r="M393" s="25">
        <v>45149</v>
      </c>
    </row>
    <row r="394" spans="1:13" ht="17.25" customHeight="1">
      <c r="A394" s="8">
        <v>9</v>
      </c>
      <c r="B394" s="47" t="s">
        <v>44</v>
      </c>
      <c r="C394" s="10">
        <v>8230</v>
      </c>
      <c r="D394" s="15" t="s">
        <v>24</v>
      </c>
      <c r="E394" s="15" t="s">
        <v>20</v>
      </c>
      <c r="F394" s="12" t="s">
        <v>21</v>
      </c>
      <c r="G394" s="63">
        <f t="shared" si="17"/>
        <v>8230</v>
      </c>
      <c r="H394" s="63">
        <f t="shared" si="18"/>
        <v>8230</v>
      </c>
      <c r="I394" s="48" t="s">
        <v>49</v>
      </c>
      <c r="J394" s="12" t="s">
        <v>48</v>
      </c>
      <c r="K394" s="24">
        <v>66099312006</v>
      </c>
      <c r="L394" s="25">
        <v>45149</v>
      </c>
      <c r="M394" s="25">
        <v>45154</v>
      </c>
    </row>
    <row r="395" spans="1:13" ht="17.25" customHeight="1">
      <c r="A395" s="8">
        <v>10</v>
      </c>
      <c r="B395" s="20" t="s">
        <v>196</v>
      </c>
      <c r="C395" s="10">
        <v>900</v>
      </c>
      <c r="D395" s="15" t="s">
        <v>24</v>
      </c>
      <c r="E395" s="15" t="s">
        <v>25</v>
      </c>
      <c r="F395" s="12" t="s">
        <v>21</v>
      </c>
      <c r="G395" s="63">
        <f t="shared" si="17"/>
        <v>900</v>
      </c>
      <c r="H395" s="63">
        <f t="shared" si="18"/>
        <v>900</v>
      </c>
      <c r="I395" s="23">
        <v>3849900351646</v>
      </c>
      <c r="J395" s="12" t="s">
        <v>186</v>
      </c>
      <c r="K395" s="24"/>
      <c r="L395" s="25">
        <v>45153</v>
      </c>
      <c r="M395" s="25">
        <v>45154</v>
      </c>
    </row>
    <row r="396" spans="1:13" ht="17.25" customHeight="1">
      <c r="A396" s="8">
        <v>11</v>
      </c>
      <c r="B396" s="9" t="s">
        <v>197</v>
      </c>
      <c r="C396" s="10">
        <v>53480</v>
      </c>
      <c r="D396" s="15" t="s">
        <v>24</v>
      </c>
      <c r="E396" s="15" t="s">
        <v>20</v>
      </c>
      <c r="F396" s="12" t="s">
        <v>21</v>
      </c>
      <c r="G396" s="63">
        <f t="shared" si="17"/>
        <v>53480</v>
      </c>
      <c r="H396" s="63">
        <f t="shared" si="18"/>
        <v>53480</v>
      </c>
      <c r="I396" s="48" t="s">
        <v>166</v>
      </c>
      <c r="J396" s="12" t="s">
        <v>165</v>
      </c>
      <c r="K396" s="24">
        <v>66099313624</v>
      </c>
      <c r="L396" s="25">
        <v>45161</v>
      </c>
      <c r="M396" s="25">
        <v>45168</v>
      </c>
    </row>
    <row r="397" spans="1:13" ht="17.25" customHeight="1">
      <c r="A397" s="8">
        <v>12</v>
      </c>
      <c r="B397" s="20" t="s">
        <v>196</v>
      </c>
      <c r="C397" s="10">
        <v>900</v>
      </c>
      <c r="D397" s="15" t="s">
        <v>24</v>
      </c>
      <c r="E397" s="15" t="s">
        <v>25</v>
      </c>
      <c r="F397" s="12" t="s">
        <v>21</v>
      </c>
      <c r="G397" s="63">
        <f t="shared" si="17"/>
        <v>900</v>
      </c>
      <c r="H397" s="63">
        <f t="shared" si="18"/>
        <v>900</v>
      </c>
      <c r="I397" s="23">
        <v>3849900351646</v>
      </c>
      <c r="J397" s="12" t="s">
        <v>186</v>
      </c>
      <c r="K397" s="24"/>
      <c r="L397" s="25">
        <v>45163</v>
      </c>
      <c r="M397" s="25">
        <v>45166</v>
      </c>
    </row>
    <row r="398" spans="1:13" ht="17.25" customHeight="1">
      <c r="A398" s="8"/>
      <c r="B398" s="12"/>
      <c r="C398" s="10"/>
      <c r="D398" s="15"/>
      <c r="E398" s="15"/>
      <c r="F398" s="15"/>
      <c r="G398" s="12"/>
      <c r="H398" s="12"/>
      <c r="I398" s="23"/>
      <c r="J398" s="27"/>
      <c r="K398" s="8"/>
      <c r="L398" s="8"/>
      <c r="M398" s="8"/>
    </row>
    <row r="399" spans="1:13" ht="17.25" customHeight="1">
      <c r="A399" s="8"/>
      <c r="B399" s="12"/>
      <c r="C399" s="10"/>
      <c r="D399" s="15"/>
      <c r="E399" s="15"/>
      <c r="F399" s="15"/>
      <c r="G399" s="12"/>
      <c r="H399" s="12"/>
      <c r="I399" s="23"/>
      <c r="J399" s="27"/>
      <c r="K399" s="8"/>
      <c r="L399" s="8"/>
      <c r="M399" s="8"/>
    </row>
    <row r="400" spans="1:13" ht="17.25" customHeight="1">
      <c r="A400" s="8"/>
      <c r="B400" s="12"/>
      <c r="C400" s="10"/>
      <c r="D400" s="15"/>
      <c r="E400" s="15"/>
      <c r="F400" s="15"/>
      <c r="G400" s="12"/>
      <c r="H400" s="12"/>
      <c r="I400" s="23"/>
      <c r="J400" s="27"/>
      <c r="K400" s="8"/>
      <c r="L400" s="8"/>
      <c r="M400" s="8"/>
    </row>
    <row r="401" spans="1:12" ht="17.25" customHeight="1">
      <c r="A401" s="16"/>
      <c r="B401" s="17" t="s">
        <v>198</v>
      </c>
      <c r="C401" s="18">
        <f>SUM(C384:C400)</f>
        <v>391881</v>
      </c>
      <c r="D401" s="19" t="s">
        <v>27</v>
      </c>
      <c r="E401" s="19"/>
      <c r="F401" s="19"/>
      <c r="G401" s="17"/>
      <c r="H401" s="17"/>
      <c r="I401" s="28"/>
      <c r="J401" s="29"/>
      <c r="K401" s="16"/>
      <c r="L401" s="16"/>
    </row>
    <row r="402" spans="1:12" ht="17.25" customHeight="1">
      <c r="B402" s="1"/>
      <c r="C402" s="65"/>
      <c r="D402" s="66"/>
      <c r="E402" s="66"/>
      <c r="F402" s="66"/>
      <c r="I402" s="67"/>
    </row>
    <row r="403" spans="1:12" ht="17.25" customHeight="1">
      <c r="B403" s="1"/>
      <c r="C403" s="65"/>
      <c r="D403" s="66"/>
      <c r="E403" s="66"/>
      <c r="F403" s="66"/>
      <c r="I403" s="67"/>
    </row>
    <row r="404" spans="1:12" ht="17.25" customHeight="1">
      <c r="B404" s="1"/>
      <c r="C404" s="65"/>
      <c r="D404" s="66"/>
      <c r="E404" s="66"/>
      <c r="F404" s="66"/>
      <c r="I404" s="67"/>
    </row>
    <row r="405" spans="1:12" ht="17.25" customHeight="1">
      <c r="B405" s="1"/>
      <c r="C405" s="65"/>
      <c r="D405" s="66"/>
      <c r="E405" s="66"/>
      <c r="F405" s="66"/>
      <c r="I405" s="67"/>
    </row>
    <row r="406" spans="1:12" ht="17.25" customHeight="1">
      <c r="B406" s="1"/>
      <c r="C406" s="65"/>
      <c r="D406" s="66"/>
      <c r="E406" s="66"/>
      <c r="F406" s="66"/>
      <c r="I406" s="67"/>
    </row>
    <row r="407" spans="1:12" ht="17.25" customHeight="1">
      <c r="B407" s="1"/>
      <c r="C407" s="65"/>
      <c r="D407" s="66"/>
      <c r="E407" s="66"/>
      <c r="F407" s="66"/>
      <c r="I407" s="67"/>
    </row>
    <row r="408" spans="1:12" ht="17.25" customHeight="1">
      <c r="B408" s="1"/>
      <c r="C408" s="65"/>
      <c r="D408" s="66"/>
      <c r="E408" s="66"/>
      <c r="F408" s="66"/>
      <c r="I408" s="67"/>
    </row>
    <row r="409" spans="1:12" ht="17.25" customHeight="1">
      <c r="B409" s="1"/>
      <c r="C409" s="65"/>
      <c r="D409" s="66"/>
      <c r="E409" s="66"/>
      <c r="F409" s="66"/>
      <c r="I409" s="67"/>
    </row>
    <row r="410" spans="1:12" ht="17.25" customHeight="1">
      <c r="B410" s="1"/>
      <c r="C410" s="65"/>
      <c r="D410" s="66"/>
      <c r="E410" s="66"/>
      <c r="F410" s="66"/>
      <c r="I410" s="67"/>
    </row>
    <row r="411" spans="1:12" ht="17.25" customHeight="1">
      <c r="B411" s="1"/>
      <c r="C411" s="65"/>
      <c r="D411" s="66"/>
      <c r="E411" s="66"/>
      <c r="F411" s="66"/>
      <c r="I411" s="67"/>
    </row>
    <row r="412" spans="1:12" ht="17.25" customHeight="1">
      <c r="B412" s="1"/>
      <c r="C412" s="65"/>
      <c r="D412" s="66"/>
      <c r="E412" s="66"/>
      <c r="F412" s="66"/>
      <c r="I412" s="67"/>
    </row>
    <row r="413" spans="1:12" ht="17.25" customHeight="1">
      <c r="B413" s="1"/>
      <c r="C413" s="65"/>
      <c r="D413" s="66"/>
      <c r="E413" s="66"/>
      <c r="F413" s="66"/>
      <c r="I413" s="67"/>
    </row>
    <row r="414" spans="1:12" ht="17.25" customHeight="1">
      <c r="B414" s="1"/>
      <c r="C414" s="65"/>
      <c r="D414" s="66"/>
      <c r="E414" s="66"/>
      <c r="F414" s="66"/>
      <c r="I414" s="67"/>
    </row>
    <row r="415" spans="1:12" ht="17.25" customHeight="1">
      <c r="B415" s="1"/>
      <c r="C415" s="65"/>
      <c r="D415" s="66"/>
      <c r="E415" s="66"/>
      <c r="F415" s="66"/>
      <c r="I415" s="67"/>
    </row>
    <row r="416" spans="1:12" ht="17.25" customHeight="1">
      <c r="B416" s="1"/>
      <c r="C416" s="65"/>
      <c r="D416" s="66"/>
      <c r="E416" s="66"/>
      <c r="F416" s="66"/>
      <c r="I416" s="67"/>
    </row>
    <row r="417" spans="1:13" ht="17.25" customHeight="1">
      <c r="B417" s="1"/>
      <c r="C417" s="65"/>
      <c r="D417" s="66"/>
      <c r="E417" s="66"/>
      <c r="F417" s="66"/>
      <c r="I417" s="67"/>
    </row>
    <row r="418" spans="1:13" ht="17.25" customHeight="1">
      <c r="B418" s="1"/>
      <c r="C418" s="65"/>
      <c r="D418" s="66"/>
      <c r="E418" s="66"/>
      <c r="F418" s="66"/>
      <c r="I418" s="67"/>
    </row>
    <row r="419" spans="1:13" ht="17.25" customHeight="1">
      <c r="A419" s="109" t="s">
        <v>0</v>
      </c>
      <c r="B419" s="109"/>
      <c r="C419" s="109"/>
      <c r="D419" s="109"/>
      <c r="E419" s="109"/>
      <c r="F419" s="109"/>
      <c r="G419" s="109"/>
      <c r="H419" s="109"/>
      <c r="I419" s="110"/>
      <c r="J419" s="111"/>
      <c r="K419" s="109"/>
      <c r="L419" s="109"/>
    </row>
    <row r="420" spans="1:13" ht="17.25" customHeight="1">
      <c r="A420" s="109" t="s">
        <v>1</v>
      </c>
      <c r="B420" s="109"/>
      <c r="C420" s="109"/>
      <c r="D420" s="109"/>
      <c r="E420" s="109"/>
      <c r="F420" s="109"/>
      <c r="G420" s="109"/>
      <c r="H420" s="109"/>
      <c r="I420" s="110"/>
      <c r="J420" s="111"/>
      <c r="K420" s="109"/>
      <c r="L420" s="109"/>
    </row>
    <row r="421" spans="1:13" ht="17.25" customHeight="1">
      <c r="A421" s="112" t="s">
        <v>199</v>
      </c>
      <c r="B421" s="112"/>
      <c r="C421" s="112"/>
      <c r="D421" s="112"/>
      <c r="E421" s="112"/>
      <c r="F421" s="112"/>
      <c r="G421" s="112"/>
      <c r="H421" s="112"/>
      <c r="I421" s="113"/>
      <c r="J421" s="114"/>
      <c r="K421" s="112"/>
      <c r="L421" s="112"/>
    </row>
    <row r="422" spans="1:13" ht="17.25" customHeight="1">
      <c r="A422" s="49" t="s">
        <v>3</v>
      </c>
      <c r="B422" s="49" t="s">
        <v>4</v>
      </c>
      <c r="C422" s="50" t="s">
        <v>5</v>
      </c>
      <c r="D422" s="51" t="s">
        <v>6</v>
      </c>
      <c r="E422" s="51" t="s">
        <v>7</v>
      </c>
      <c r="F422" s="49" t="s">
        <v>9</v>
      </c>
      <c r="G422" s="51" t="s">
        <v>8</v>
      </c>
      <c r="H422" s="51" t="s">
        <v>202</v>
      </c>
      <c r="I422" s="52" t="s">
        <v>10</v>
      </c>
      <c r="J422" s="53" t="s">
        <v>203</v>
      </c>
      <c r="K422" s="54" t="s">
        <v>11</v>
      </c>
      <c r="L422" s="49" t="s">
        <v>204</v>
      </c>
      <c r="M422" s="55" t="s">
        <v>12</v>
      </c>
    </row>
    <row r="423" spans="1:13" ht="17.25" customHeight="1">
      <c r="A423" s="56"/>
      <c r="B423" s="56"/>
      <c r="C423" s="57" t="s">
        <v>13</v>
      </c>
      <c r="D423" s="58" t="s">
        <v>14</v>
      </c>
      <c r="E423" s="58" t="s">
        <v>15</v>
      </c>
      <c r="F423" s="56"/>
      <c r="G423" s="58" t="s">
        <v>16</v>
      </c>
      <c r="H423" s="58" t="s">
        <v>205</v>
      </c>
      <c r="I423" s="59" t="s">
        <v>17</v>
      </c>
      <c r="J423" s="60" t="s">
        <v>206</v>
      </c>
      <c r="K423" s="61"/>
      <c r="L423" s="56"/>
      <c r="M423" s="62"/>
    </row>
    <row r="424" spans="1:13" ht="17.25" customHeight="1">
      <c r="A424" s="8">
        <v>1</v>
      </c>
      <c r="B424" s="9" t="s">
        <v>200</v>
      </c>
      <c r="C424" s="42">
        <v>108000</v>
      </c>
      <c r="D424" s="11" t="s">
        <v>24</v>
      </c>
      <c r="E424" s="11" t="s">
        <v>25</v>
      </c>
      <c r="F424" s="12" t="s">
        <v>21</v>
      </c>
      <c r="G424" s="78">
        <f>C424</f>
        <v>108000</v>
      </c>
      <c r="H424" s="78">
        <f>C424</f>
        <v>108000</v>
      </c>
      <c r="I424" s="23">
        <v>3770300467557</v>
      </c>
      <c r="J424" s="12" t="s">
        <v>201</v>
      </c>
      <c r="K424" s="25"/>
      <c r="L424" s="37">
        <v>45196</v>
      </c>
      <c r="M424" s="37">
        <v>45444</v>
      </c>
    </row>
    <row r="425" spans="1:13" ht="17.25" customHeight="1">
      <c r="A425" s="8"/>
      <c r="B425" s="9"/>
      <c r="C425" s="13"/>
      <c r="D425" s="11"/>
      <c r="E425" s="11"/>
      <c r="F425" s="11"/>
      <c r="G425" s="12"/>
      <c r="H425" s="12"/>
      <c r="I425" s="23"/>
      <c r="J425" s="24"/>
      <c r="K425" s="25"/>
      <c r="L425" s="37"/>
      <c r="M425" s="8"/>
    </row>
    <row r="426" spans="1:13" ht="17.25" customHeight="1">
      <c r="A426" s="8"/>
      <c r="B426" s="9"/>
      <c r="C426" s="13"/>
      <c r="D426" s="11"/>
      <c r="E426" s="11"/>
      <c r="F426" s="11"/>
      <c r="G426" s="12"/>
      <c r="H426" s="12"/>
      <c r="I426" s="23"/>
      <c r="J426" s="24"/>
      <c r="K426" s="25"/>
      <c r="L426" s="37"/>
      <c r="M426" s="8"/>
    </row>
    <row r="427" spans="1:13" ht="17.25" customHeight="1">
      <c r="A427" s="8"/>
      <c r="B427" s="9"/>
      <c r="C427" s="10"/>
      <c r="D427" s="11"/>
      <c r="E427" s="11"/>
      <c r="F427" s="11"/>
      <c r="G427" s="12"/>
      <c r="H427" s="12"/>
      <c r="I427" s="23"/>
      <c r="J427" s="24"/>
      <c r="K427" s="25"/>
      <c r="L427" s="37"/>
      <c r="M427" s="8"/>
    </row>
    <row r="428" spans="1:13" ht="17.25" customHeight="1">
      <c r="A428" s="8"/>
      <c r="B428" s="9"/>
      <c r="C428" s="10"/>
      <c r="D428" s="11"/>
      <c r="E428" s="11"/>
      <c r="F428" s="11"/>
      <c r="G428" s="12"/>
      <c r="H428" s="12"/>
      <c r="I428" s="23"/>
      <c r="J428" s="24"/>
      <c r="K428" s="25"/>
      <c r="L428" s="37"/>
      <c r="M428" s="8"/>
    </row>
    <row r="429" spans="1:13" ht="17.25" customHeight="1">
      <c r="A429" s="8"/>
      <c r="B429" s="20"/>
      <c r="C429" s="10"/>
      <c r="D429" s="11"/>
      <c r="E429" s="11"/>
      <c r="F429" s="11"/>
      <c r="G429" s="12"/>
      <c r="H429" s="12"/>
      <c r="I429" s="23"/>
      <c r="J429" s="24"/>
      <c r="K429" s="25"/>
      <c r="L429" s="37"/>
      <c r="M429" s="8"/>
    </row>
    <row r="430" spans="1:13" ht="17.25" customHeight="1">
      <c r="A430" s="8"/>
      <c r="B430" s="20"/>
      <c r="C430" s="10"/>
      <c r="D430" s="11"/>
      <c r="E430" s="11"/>
      <c r="F430" s="11"/>
      <c r="G430" s="12"/>
      <c r="H430" s="12"/>
      <c r="I430" s="23"/>
      <c r="J430" s="24"/>
      <c r="K430" s="25"/>
      <c r="L430" s="37"/>
      <c r="M430" s="8"/>
    </row>
    <row r="431" spans="1:13" ht="17.25" customHeight="1">
      <c r="A431" s="8"/>
      <c r="B431" s="20"/>
      <c r="C431" s="10"/>
      <c r="D431" s="11"/>
      <c r="E431" s="11"/>
      <c r="F431" s="11"/>
      <c r="G431" s="12"/>
      <c r="H431" s="12"/>
      <c r="I431" s="23"/>
      <c r="J431" s="24"/>
      <c r="K431" s="25"/>
      <c r="L431" s="37"/>
      <c r="M431" s="8"/>
    </row>
    <row r="432" spans="1:13" ht="17.25" customHeight="1">
      <c r="A432" s="8"/>
      <c r="B432" s="20"/>
      <c r="C432" s="10"/>
      <c r="D432" s="15"/>
      <c r="E432" s="15"/>
      <c r="F432" s="15"/>
      <c r="G432" s="12"/>
      <c r="H432" s="12"/>
      <c r="I432" s="23"/>
      <c r="J432" s="24"/>
      <c r="K432" s="25"/>
      <c r="L432" s="37"/>
      <c r="M432" s="8"/>
    </row>
    <row r="433" spans="1:13" ht="17.25" customHeight="1">
      <c r="A433" s="8"/>
      <c r="B433" s="9"/>
      <c r="C433" s="10"/>
      <c r="D433" s="15"/>
      <c r="E433" s="15"/>
      <c r="F433" s="15"/>
      <c r="G433" s="12"/>
      <c r="H433" s="12"/>
      <c r="I433" s="23"/>
      <c r="J433" s="24"/>
      <c r="K433" s="25"/>
      <c r="L433" s="37"/>
      <c r="M433" s="8"/>
    </row>
    <row r="434" spans="1:13" ht="17.25" customHeight="1">
      <c r="B434" s="99" t="s">
        <v>210</v>
      </c>
      <c r="C434" s="65">
        <f>SUM(C410:C433)</f>
        <v>108000</v>
      </c>
      <c r="D434" s="66"/>
      <c r="E434" s="66"/>
      <c r="F434" s="66" t="s">
        <v>27</v>
      </c>
      <c r="I434" s="67"/>
      <c r="J434" s="79"/>
      <c r="K434" s="80"/>
      <c r="L434" s="81"/>
    </row>
    <row r="435" spans="1:13" ht="17.25" customHeight="1">
      <c r="C435" s="65"/>
      <c r="D435" s="66"/>
      <c r="E435" s="66"/>
      <c r="F435" s="66"/>
      <c r="I435" s="67"/>
      <c r="J435" s="79"/>
      <c r="K435" s="80"/>
      <c r="L435" s="81"/>
    </row>
    <row r="436" spans="1:13" ht="17.25" customHeight="1">
      <c r="C436" s="65"/>
      <c r="D436" s="66"/>
      <c r="E436" s="66"/>
      <c r="F436" s="66"/>
      <c r="I436" s="67"/>
      <c r="J436" s="79"/>
      <c r="K436" s="80"/>
      <c r="L436" s="81"/>
    </row>
    <row r="437" spans="1:13" ht="17.25" customHeight="1">
      <c r="C437" s="65"/>
      <c r="D437" s="66"/>
      <c r="E437" s="66"/>
      <c r="F437" s="66"/>
      <c r="I437" s="67"/>
      <c r="J437" s="79"/>
      <c r="K437" s="80"/>
      <c r="L437" s="81"/>
    </row>
    <row r="438" spans="1:13" ht="17.25" customHeight="1">
      <c r="C438" s="65"/>
      <c r="D438" s="66"/>
      <c r="E438" s="66"/>
      <c r="F438" s="66"/>
      <c r="I438" s="67"/>
    </row>
    <row r="439" spans="1:13" ht="17.25" customHeight="1">
      <c r="C439" s="65"/>
      <c r="D439" s="66"/>
      <c r="E439" s="66"/>
      <c r="F439" s="66"/>
      <c r="I439" s="67"/>
    </row>
    <row r="440" spans="1:13" ht="17.25" customHeight="1">
      <c r="C440" s="65"/>
      <c r="D440" s="66"/>
      <c r="E440" s="66"/>
      <c r="F440" s="66"/>
      <c r="I440" s="67"/>
    </row>
    <row r="441" spans="1:13" ht="17.25" customHeight="1">
      <c r="C441" s="65"/>
      <c r="D441" s="66"/>
      <c r="E441" s="66"/>
      <c r="F441" s="66"/>
      <c r="I441" s="67"/>
    </row>
    <row r="442" spans="1:13" ht="17.25" customHeight="1">
      <c r="C442" s="65"/>
      <c r="D442" s="66"/>
      <c r="E442" s="66"/>
      <c r="F442" s="66"/>
      <c r="I442" s="67"/>
    </row>
    <row r="443" spans="1:13" ht="17.25" customHeight="1">
      <c r="C443" s="65"/>
      <c r="D443" s="66"/>
      <c r="E443" s="66"/>
      <c r="F443" s="66"/>
      <c r="I443" s="67"/>
    </row>
  </sheetData>
  <mergeCells count="36">
    <mergeCell ref="A421:L421"/>
    <mergeCell ref="A381:L381"/>
    <mergeCell ref="A382:L382"/>
    <mergeCell ref="A383:L383"/>
    <mergeCell ref="A419:L419"/>
    <mergeCell ref="A420:L420"/>
    <mergeCell ref="A306:L306"/>
    <mergeCell ref="A307:L307"/>
    <mergeCell ref="A343:L343"/>
    <mergeCell ref="A344:L344"/>
    <mergeCell ref="A345:L345"/>
    <mergeCell ref="A231:L231"/>
    <mergeCell ref="A267:L267"/>
    <mergeCell ref="A268:L268"/>
    <mergeCell ref="A269:L269"/>
    <mergeCell ref="A305:L305"/>
    <mergeCell ref="A191:L191"/>
    <mergeCell ref="A192:L192"/>
    <mergeCell ref="A193:L193"/>
    <mergeCell ref="A229:L229"/>
    <mergeCell ref="A230:L230"/>
    <mergeCell ref="A116:L116"/>
    <mergeCell ref="A117:L117"/>
    <mergeCell ref="A153:L153"/>
    <mergeCell ref="A154:L154"/>
    <mergeCell ref="A155:L155"/>
    <mergeCell ref="A41:L41"/>
    <mergeCell ref="A77:L77"/>
    <mergeCell ref="A78:L78"/>
    <mergeCell ref="A79:L79"/>
    <mergeCell ref="A115:L115"/>
    <mergeCell ref="A1:L1"/>
    <mergeCell ref="A2:L2"/>
    <mergeCell ref="A3:L3"/>
    <mergeCell ref="A39:L39"/>
    <mergeCell ref="A40:L40"/>
  </mergeCells>
  <pageMargins left="0.39370078740157499" right="0.39370078740157499" top="0.59055118110236204" bottom="0.59055118110236204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ASUS_NB</dc:creator>
  <cp:lastModifiedBy>PC</cp:lastModifiedBy>
  <cp:lastPrinted>2023-10-13T14:29:00Z</cp:lastPrinted>
  <dcterms:created xsi:type="dcterms:W3CDTF">2019-10-24T08:30:00Z</dcterms:created>
  <dcterms:modified xsi:type="dcterms:W3CDTF">2024-08-06T07:13:27Z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4384D1D775FD47CAB4EDCE11C0B1CAD2_13</vt:lpwstr>
  </property>
  <property fmtid="{D5CDD505-2E9C-101B-9397-08002B2CF9AE}" pid="3" name="KSOProductBuildVer">
    <vt:lpwstr>1033-12.2.0.17153</vt:lpwstr>
  </property>
</Properties>
</file>