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ocument\Desktop\ITA2567\ปี 2567\"/>
    </mc:Choice>
  </mc:AlternateContent>
  <xr:revisionPtr revIDLastSave="0" documentId="8_{B2EC645D-77DE-4BBA-95B6-F3DD854682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รายงานสรุป" sheetId="1" r:id="rId1"/>
    <sheet name="ผลการจัดซื้อจัดจ้า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H14" i="2"/>
</calcChain>
</file>

<file path=xl/sharedStrings.xml><?xml version="1.0" encoding="utf-8"?>
<sst xmlns="http://schemas.openxmlformats.org/spreadsheetml/2006/main" count="152" uniqueCount="71">
  <si>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</si>
  <si>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</si>
  <si>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</si>
  <si>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</si>
  <si>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</si>
  <si>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</si>
  <si>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</si>
  <si>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</si>
  <si>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อื่น ๆ</t>
  </si>
  <si>
    <t>รวม</t>
  </si>
  <si>
    <t>ปัญหา/อุปสรรค</t>
  </si>
  <si>
    <t>1. การดำเนินการจัดซื้อจัดจ้างเร่งด่วน อาจส่งผลให้เกิดความเสี่ยง และเกิดข้อผิดพลาดในการดำเนินงาน</t>
  </si>
  <si>
    <t>2. ผู้รับผิดชอบโครงการเสนอความต้องการในการจัดหาพัสดุ จัดทำขอบเขตงานหรือรายละเอียดคุณลักษณะของพัสดุไม่ชัดเจน</t>
  </si>
  <si>
    <t>3. ความร่วมมือของบุคลากรที่จะแต่งตั้งเป็นคณะกรรมการ ของกระบวนการจัดซื้อจัดจ้าง ยังขาดความรู้ความเข้าใจเกี่ยวกับระเบียบพัสดุฯ</t>
  </si>
  <si>
    <t>ข้อเสนอแนะ</t>
  </si>
  <si>
    <t>1. ผู้รับผิดชอบโครงการควรตรวจสอบและจัดทำขอบเขตงานหรือรายละเอียดคุณลักษณะของพัสดุ ให้ชัดเจน ถูกต้องตามระเบียบกระทรวงการคลัง</t>
  </si>
  <si>
    <t>ว่าด้วยการจัดซื้อจัดจ้างและการบริหารพัสดุภาครัฐ พ.ศ.2560 เพื่อให้เกิดความคล่องตัวในการดำเนินการจัดซื้อจัดจ้าง</t>
  </si>
  <si>
    <t>2. เจ้าหน้าที่และคณะกรรมการต้องศึกษา ทำความเข้าใจ และได้รับการอบรมถึงขั้นตอนและวิธีการปฏิบัติตามหนังสือเวียนจากกรมบัญชีกลาง</t>
  </si>
  <si>
    <t>อย่างสม่ำเสมอและต่อเนื่อง ตลอดจนมีการซักซ่อมความเข้าใจให้หน่วยงานผู้ได้รับมอบหมายให้จัดทำร่างของ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</si>
  <si>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</si>
  <si>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</si>
  <si>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</si>
  <si>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</si>
  <si>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</si>
  <si>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</si>
  <si>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</si>
  <si>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</si>
  <si>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</si>
  <si>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</si>
  <si>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</si>
  <si>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</si>
  <si>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</si>
  <si>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</si>
  <si>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</si>
  <si>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</si>
  <si>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</si>
  <si>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ส่วนราชการ</t>
  </si>
  <si>
    <t>กระทรวงศึกษา</t>
  </si>
  <si>
    <t>ตรวจรับเรียบร้อยแล้ว</t>
  </si>
  <si>
    <t>เฉพาะเจาะจง</t>
  </si>
  <si>
    <t xml:space="preserve">                                                  รวมงบประมาณทั้งสิ้น</t>
  </si>
  <si>
    <t>ประจำปีงบประมาณ พ.ศ. 2567</t>
  </si>
  <si>
    <t>รายงานสรุปผลการจัดซื้อจัดจ้างของ โรงเรียนอานันท์</t>
  </si>
  <si>
    <t>โรงเรียนอานันท์</t>
  </si>
  <si>
    <t>หัวหิน</t>
  </si>
  <si>
    <t>ประจวบฯ</t>
  </si>
  <si>
    <t>รายงานสรุปผลการจัดซื้อจัดจ้างประจำปีงบประมาณ พ.ศ. 2566</t>
  </si>
  <si>
    <t>กิจกรรมวันสำคัญ (กิจกรรมวันลอยกระทง)</t>
  </si>
  <si>
    <t>ร้าน คลินิก ไอที</t>
  </si>
  <si>
    <t>ซื้อส่งเสริมศักยภาพนักเรียนให้มีความสามารถด้านการอ่าน การเขียน และการใช้ห้องสมุด (กิจกรรมสัปดาห์ห้องสมุด)</t>
  </si>
  <si>
    <t>พิริยะการพิมพ์</t>
  </si>
  <si>
    <t> 06/04/2566</t>
  </si>
  <si>
    <t>จ้างส่งเสริมสนับสนุนการศึกษาและความสามารถทาง ICT (กิจกรรมปรับปรุงซ่อมแซมระบบ ICT ในโรงเรียน ครั้งที่ 1)</t>
  </si>
  <si>
    <t>ร้าน คลินิค ไอที</t>
  </si>
  <si>
    <t xml:space="preserve">ซื้อการพัฒนาศักยภาพเด็กปฐมวัยและจัดการเรียนรู้ในรูปแบบโครงงานด้านการพัฒนาและเสริมสร้างศักยภาพทรัพยากรมนุษย์ (กิจกรรมส่งเสริมพัฒนาศักยภาพนักเรียนปฐมวัย) </t>
  </si>
  <si>
    <t>นางชัชฏา มีอิ่ม</t>
  </si>
  <si>
    <t> 29/04/2566</t>
  </si>
  <si>
    <t>ส่งเสริมสุนทรียภาพด้านดนตรีและนาฏศิลป์ไทย (ครั้งที่ 1)</t>
  </si>
  <si>
    <t>MELODY SHOP</t>
  </si>
  <si>
    <t>เสริมสร้างสุขภาพอนามัย ต้านภัยยาเสพติด (กิจกรรมกีฬาสีภายใน)</t>
  </si>
  <si>
    <t> 31/03/2566</t>
  </si>
  <si>
    <t>พัฒนายกระดับผลสัมฤทธิ์ทางการเรียน (กิจกรรมยกระดับผลการทดสอบระดับชาติ (NT, O-NET)และข้อสอบมาตรฐานกลาง</t>
  </si>
  <si>
    <t> 30/04/2566</t>
  </si>
  <si>
    <t>ารพัฒนาศักยภาพเด็กปฐมวัยและจัดการเรียนรู้ในรูปแบบโครงงานด้านการพัฒนาและเสริมสร้างศักยภาพทรัพยากรมนุษย์ (กิจกรรมส่งเสริมพัฒนาศักยภาพนักเรียนปฐมวัย) ครั้งที่ 2</t>
  </si>
  <si>
    <t>นายธนพล แสนสำโรง</t>
  </si>
  <si>
    <t>ก่อสร้างถนนทางเดิน</t>
  </si>
  <si>
    <t>นายธนนชัย จงเจริญ</t>
  </si>
  <si>
    <t> 04/07/2566</t>
  </si>
  <si>
    <t>ปรับปรุงซ่อมแซมอาคารเรียน อาคารประกอบและสิ่งก่อสร้าง</t>
  </si>
  <si>
    <t> 09/04/2566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</si>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</sst>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0"/>
      <color rgb="FF000000"/>
      <name val="TH SarabunIT๙"/>
      <family val="2"/>
    </font>
    <font>
      <sz val="14"/>
      <color theme="1"/>
      <name val="TH SarabunIT๙"/>
      <family val="2"/>
    </font>
    <font>
      <b/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0"/>
      <name val="TH SarabunIT๙"/>
      <family val="2"/>
    </font>
    <font>
      <sz val="16"/>
      <color rgb="FF000000"/>
      <name val="TH SarabunIT๙"/>
      <family val="2"/>
    </font>
    <font>
      <b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8DB4E2"/>
        <bgColor rgb="FF8DB4E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4" fontId="4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4" fontId="8" fillId="0" borderId="6" xfId="0" applyNumberFormat="1" applyFont="1" applyBorder="1" applyAlignment="1">
      <alignment horizontal="center"/>
    </xf>
    <xf numFmtId="15" fontId="8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9" fillId="0" borderId="6" xfId="0" applyFont="1" applyBorder="1"/>
    <xf numFmtId="4" fontId="9" fillId="0" borderId="6" xfId="0" applyNumberFormat="1" applyFont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6" xfId="0" applyNumberFormat="1" applyFont="1" applyBorder="1"/>
    <xf numFmtId="1" fontId="6" fillId="0" borderId="6" xfId="0" applyNumberFormat="1" applyFont="1" applyBorder="1"/>
    <xf numFmtId="1" fontId="6" fillId="0" borderId="0" xfId="0" applyNumberFormat="1" applyFont="1"/>
    <xf numFmtId="1" fontId="3" fillId="0" borderId="0" xfId="0" applyNumberFormat="1" applyFont="1"/>
    <xf numFmtId="0" fontId="5" fillId="2" borderId="7" xfId="0" applyFont="1" applyFill="1" applyBorder="1" applyAlignment="1">
      <alignment horizont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5" fillId="0" borderId="5" xfId="0" applyFont="1" applyBorder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4"/>
  <sheetViews>
    <sheetView tabSelected="1" view="pageLayout" topLeftCell="A7" zoomScaleNormal="100" workbookViewId="0">
      <selection activeCell="A20" sqref="A20:F20"/>
    </sheetView>
  </sheetViews>
  <sheetFormatPr defaultColWidth="12.5703125" defaultRowHeight="20.25" customHeight="1" x14ac:dyDescent="0.2"/>
  <cols>
    <col min="1" max="1" width="12.5703125" style="2"/>
    <col min="2" max="2" width="22.140625" style="2" customWidth="1"/>
    <col min="3" max="3" width="12.7109375" style="2" customWidth="1"/>
    <col min="4" max="4" width="21.140625" style="2" customWidth="1"/>
    <col min="5" max="5" width="8.140625" style="2" customWidth="1"/>
    <col min="6" max="6" width="13.28515625" style="2" customWidth="1"/>
    <col min="7" max="16384" width="12.5703125" style="2"/>
  </cols>
  <sheetData>
    <row r="1" spans="1:6" ht="20.25" customHeight="1" x14ac:dyDescent="0.3">
      <c r="A1" s="32" t="s">
        <v>42</v>
      </c>
      <c r="B1" s="31"/>
      <c r="C1" s="31"/>
      <c r="D1" s="31"/>
      <c r="E1" s="31"/>
      <c r="F1" s="31"/>
    </row>
    <row r="2" spans="1:6" ht="20.25" customHeight="1" x14ac:dyDescent="0.3">
      <c r="A2" s="32" t="s">
        <v>41</v>
      </c>
      <c r="B2" s="31"/>
      <c r="C2" s="31"/>
      <c r="D2" s="31"/>
      <c r="E2" s="31"/>
      <c r="F2" s="31"/>
    </row>
    <row r="3" spans="1:6" ht="20.25" customHeight="1" x14ac:dyDescent="0.3">
      <c r="A3" s="32" t="s">
        <v>0</v>
      </c>
      <c r="B3" s="31"/>
      <c r="C3" s="31"/>
      <c r="D3" s="31"/>
      <c r="E3" s="31"/>
      <c r="F3" s="31"/>
    </row>
    <row r="4" spans="1:6" ht="20.25" customHeight="1" x14ac:dyDescent="0.3">
      <c r="A4" s="3"/>
      <c r="B4" s="3"/>
      <c r="C4" s="3"/>
      <c r="D4" s="3"/>
      <c r="E4" s="3"/>
      <c r="F4" s="3"/>
    </row>
    <row r="5" spans="1:6" ht="20.25" customHeight="1" x14ac:dyDescent="0.3">
      <c r="A5" s="3"/>
      <c r="B5" s="4" t="s">
        <v>1</v>
      </c>
      <c r="C5" s="5" t="s">
        <v>2</v>
      </c>
      <c r="D5" s="5" t="s">
        <v>3</v>
      </c>
    </row>
    <row r="6" spans="1:6" ht="20.25" customHeight="1" x14ac:dyDescent="0.3">
      <c r="A6" s="3"/>
      <c r="B6" s="6" t="s">
        <v>4</v>
      </c>
      <c r="C6" s="29">
        <v>0</v>
      </c>
      <c r="D6" s="28">
        <v>0</v>
      </c>
    </row>
    <row r="7" spans="1:6" ht="20.25" customHeight="1" x14ac:dyDescent="0.3">
      <c r="A7" s="3"/>
      <c r="B7" s="6" t="s">
        <v>5</v>
      </c>
      <c r="C7" s="29">
        <v>0</v>
      </c>
      <c r="D7" s="28">
        <v>0</v>
      </c>
    </row>
    <row r="8" spans="1:6" ht="20.25" customHeight="1" x14ac:dyDescent="0.3">
      <c r="A8" s="3"/>
      <c r="B8" s="6" t="s">
        <v>6</v>
      </c>
      <c r="C8" s="29">
        <v>10</v>
      </c>
      <c r="D8" s="28">
        <v>838800</v>
      </c>
    </row>
    <row r="9" spans="1:6" ht="20.25" customHeight="1" x14ac:dyDescent="0.3">
      <c r="A9" s="3"/>
      <c r="B9" s="6" t="s">
        <v>7</v>
      </c>
      <c r="C9" s="29">
        <v>0</v>
      </c>
      <c r="D9" s="29">
        <v>0</v>
      </c>
    </row>
    <row r="10" spans="1:6" ht="20.25" customHeight="1" x14ac:dyDescent="0.3">
      <c r="A10" s="3"/>
      <c r="B10" s="6" t="s">
        <v>8</v>
      </c>
      <c r="C10" s="29" t="s">
        <v>70</v>
      </c>
      <c r="D10" s="29">
        <v>0</v>
      </c>
    </row>
    <row r="11" spans="1:6" ht="20.25" customHeight="1" x14ac:dyDescent="0.3">
      <c r="A11" s="3"/>
      <c r="B11" s="8" t="s">
        <v>9</v>
      </c>
      <c r="C11" s="9">
        <v>10</v>
      </c>
      <c r="D11" s="7">
        <f>SUM(D6:D10)</f>
        <v>838800</v>
      </c>
    </row>
    <row r="12" spans="1:6" ht="20.25" customHeight="1" x14ac:dyDescent="0.3">
      <c r="A12" s="3"/>
      <c r="B12" s="3"/>
      <c r="C12" s="3"/>
      <c r="D12" s="3"/>
      <c r="E12" s="3"/>
      <c r="F12" s="3"/>
    </row>
    <row r="13" spans="1:6" ht="20.25" customHeight="1" x14ac:dyDescent="0.3">
      <c r="A13" s="33" t="s">
        <v>10</v>
      </c>
      <c r="B13" s="31"/>
      <c r="C13" s="31"/>
      <c r="D13" s="3"/>
      <c r="E13" s="3"/>
      <c r="F13" s="3"/>
    </row>
    <row r="14" spans="1:6" ht="20.25" customHeight="1" x14ac:dyDescent="0.3">
      <c r="A14" s="3"/>
      <c r="B14" s="3"/>
      <c r="C14" s="3"/>
      <c r="D14" s="3"/>
      <c r="E14" s="3"/>
      <c r="F14" s="3"/>
    </row>
    <row r="15" spans="1:6" ht="20.25" customHeight="1" x14ac:dyDescent="0.3">
      <c r="A15" s="3" t="s">
        <v>11</v>
      </c>
      <c r="B15" s="1"/>
      <c r="C15" s="1"/>
      <c r="D15" s="1"/>
      <c r="E15" s="1"/>
      <c r="F15" s="3"/>
    </row>
    <row r="16" spans="1:6" ht="20.25" customHeight="1" x14ac:dyDescent="0.3">
      <c r="A16" s="30" t="s">
        <v>12</v>
      </c>
      <c r="B16" s="31"/>
      <c r="C16" s="31"/>
      <c r="D16" s="31"/>
      <c r="E16" s="31"/>
      <c r="F16" s="31"/>
    </row>
    <row r="17" spans="1:6" ht="20.25" customHeight="1" x14ac:dyDescent="0.3">
      <c r="A17" s="30" t="s">
        <v>13</v>
      </c>
      <c r="B17" s="31"/>
      <c r="C17" s="31"/>
      <c r="D17" s="31"/>
      <c r="E17" s="31"/>
      <c r="F17" s="31"/>
    </row>
    <row r="18" spans="1:6" ht="20.25" customHeight="1" x14ac:dyDescent="0.3">
      <c r="A18" s="3"/>
      <c r="B18" s="3"/>
      <c r="C18" s="3"/>
      <c r="D18" s="3"/>
      <c r="E18" s="3"/>
      <c r="F18" s="3"/>
    </row>
    <row r="19" spans="1:6" ht="20.25" customHeight="1" x14ac:dyDescent="0.3">
      <c r="A19" s="33" t="s">
        <v>14</v>
      </c>
      <c r="B19" s="31"/>
      <c r="C19" s="3"/>
      <c r="D19" s="3"/>
      <c r="E19" s="3"/>
      <c r="F19" s="3"/>
    </row>
    <row r="20" spans="1:6" ht="20.25" customHeight="1" x14ac:dyDescent="0.3">
      <c r="A20" s="30" t="s">
        <v>15</v>
      </c>
      <c r="B20" s="31"/>
      <c r="C20" s="31"/>
      <c r="D20" s="31"/>
      <c r="E20" s="31"/>
      <c r="F20" s="31"/>
    </row>
    <row r="21" spans="1:6" ht="20.25" customHeight="1" x14ac:dyDescent="0.3">
      <c r="A21" s="30" t="s">
        <v>16</v>
      </c>
      <c r="B21" s="31"/>
      <c r="C21" s="31"/>
      <c r="D21" s="31"/>
      <c r="E21" s="31"/>
      <c r="F21" s="31"/>
    </row>
    <row r="22" spans="1:6" ht="20.25" customHeight="1" x14ac:dyDescent="0.3">
      <c r="A22" s="30" t="s">
        <v>17</v>
      </c>
      <c r="B22" s="31"/>
      <c r="C22" s="31"/>
      <c r="D22" s="31"/>
      <c r="E22" s="31"/>
      <c r="F22" s="31"/>
    </row>
    <row r="23" spans="1:6" ht="20.25" customHeight="1" x14ac:dyDescent="0.3">
      <c r="A23" s="30" t="s">
        <v>18</v>
      </c>
      <c r="B23" s="31"/>
      <c r="C23" s="31"/>
      <c r="D23" s="31"/>
      <c r="E23" s="31"/>
      <c r="F23" s="31"/>
    </row>
    <row r="24" spans="1:6" ht="20.25" customHeight="1" x14ac:dyDescent="0.3">
      <c r="A24" s="1"/>
      <c r="B24" s="1"/>
      <c r="C24" s="1"/>
      <c r="D24" s="1"/>
      <c r="E24" s="1"/>
      <c r="F24" s="1"/>
    </row>
  </sheetData>
  <mergeCells count="11">
    <mergeCell ref="A19:B19"/>
    <mergeCell ref="A20:F20"/>
    <mergeCell ref="A21:F21"/>
    <mergeCell ref="A22:F22"/>
    <mergeCell ref="A23:F23"/>
    <mergeCell ref="A16:F16"/>
    <mergeCell ref="A17:F17"/>
    <mergeCell ref="A1:F1"/>
    <mergeCell ref="A2:F2"/>
    <mergeCell ref="A3:F3"/>
    <mergeCell ref="A13:C1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12"/>
  <sheetViews>
    <sheetView view="pageLayout" topLeftCell="N1" zoomScale="62" zoomScaleNormal="100" zoomScalePageLayoutView="62" workbookViewId="0">
      <selection activeCell="H14" sqref="H14"/>
    </sheetView>
  </sheetViews>
  <sheetFormatPr defaultColWidth="12.5703125" defaultRowHeight="24.75" customHeight="1" x14ac:dyDescent="0.2"/>
  <cols>
    <col min="1" max="1" width="12.7109375" style="2" bestFit="1" customWidth="1"/>
    <col min="2" max="3" width="12.5703125" style="2"/>
    <col min="4" max="4" width="18.28515625" style="2" customWidth="1"/>
    <col min="5" max="6" width="12.5703125" style="2"/>
    <col min="7" max="7" width="58.28515625" style="2" customWidth="1"/>
    <col min="8" max="8" width="27.7109375" style="2" customWidth="1"/>
    <col min="9" max="10" width="21.42578125" style="2" customWidth="1"/>
    <col min="11" max="11" width="20" style="2" customWidth="1"/>
    <col min="12" max="12" width="20.5703125" style="2" customWidth="1"/>
    <col min="13" max="13" width="20.140625" style="2" customWidth="1"/>
    <col min="14" max="14" width="24" style="26" customWidth="1"/>
    <col min="15" max="15" width="32" style="2" customWidth="1"/>
    <col min="16" max="16" width="18.42578125" style="26" customWidth="1"/>
    <col min="17" max="17" width="20.7109375" style="2" customWidth="1"/>
    <col min="18" max="18" width="21.28515625" style="2" customWidth="1"/>
    <col min="19" max="16384" width="12.5703125" style="2"/>
  </cols>
  <sheetData>
    <row r="1" spans="1:26" ht="24.75" customHeight="1" x14ac:dyDescent="0.3">
      <c r="A1" s="34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10"/>
      <c r="T1" s="10"/>
      <c r="U1" s="10"/>
      <c r="V1" s="10"/>
      <c r="W1" s="10"/>
      <c r="X1" s="10"/>
      <c r="Y1" s="10"/>
      <c r="Z1" s="10"/>
    </row>
    <row r="2" spans="1:26" ht="24.75" customHeight="1" x14ac:dyDescent="0.3">
      <c r="A2" s="36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10"/>
      <c r="T2" s="10"/>
      <c r="U2" s="10"/>
      <c r="V2" s="10"/>
      <c r="W2" s="10"/>
      <c r="X2" s="10"/>
      <c r="Y2" s="10"/>
      <c r="Z2" s="10"/>
    </row>
    <row r="3" spans="1:26" ht="24.75" customHeight="1" x14ac:dyDescent="0.3">
      <c r="A3" s="27" t="s">
        <v>19</v>
      </c>
      <c r="B3" s="11" t="s">
        <v>20</v>
      </c>
      <c r="C3" s="11" t="s">
        <v>21</v>
      </c>
      <c r="D3" s="12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1</v>
      </c>
      <c r="L3" s="11" t="s">
        <v>29</v>
      </c>
      <c r="M3" s="11" t="s">
        <v>30</v>
      </c>
      <c r="N3" s="21" t="s">
        <v>31</v>
      </c>
      <c r="O3" s="11" t="s">
        <v>32</v>
      </c>
      <c r="P3" s="21" t="s">
        <v>33</v>
      </c>
      <c r="Q3" s="11" t="s">
        <v>34</v>
      </c>
      <c r="R3" s="11" t="s">
        <v>35</v>
      </c>
      <c r="S3" s="10"/>
      <c r="T3" s="10"/>
      <c r="U3" s="10"/>
      <c r="V3" s="10"/>
      <c r="W3" s="10"/>
      <c r="X3" s="10"/>
      <c r="Y3" s="10"/>
      <c r="Z3" s="10"/>
    </row>
    <row r="4" spans="1:26" ht="24.75" customHeight="1" x14ac:dyDescent="0.3">
      <c r="A4" s="13">
        <v>2567</v>
      </c>
      <c r="B4" s="13" t="s">
        <v>36</v>
      </c>
      <c r="C4" s="13" t="s">
        <v>37</v>
      </c>
      <c r="D4" s="14" t="s">
        <v>43</v>
      </c>
      <c r="E4" s="13" t="s">
        <v>44</v>
      </c>
      <c r="F4" s="13" t="s">
        <v>45</v>
      </c>
      <c r="G4" s="15" t="s">
        <v>47</v>
      </c>
      <c r="H4" s="16">
        <v>4980</v>
      </c>
      <c r="I4" s="13" t="s">
        <v>43</v>
      </c>
      <c r="J4" s="13" t="s">
        <v>38</v>
      </c>
      <c r="K4" s="13" t="s">
        <v>39</v>
      </c>
      <c r="L4" s="16">
        <v>4800</v>
      </c>
      <c r="M4" s="16">
        <v>4800</v>
      </c>
      <c r="N4" s="22">
        <v>1760600032169</v>
      </c>
      <c r="O4" s="13" t="s">
        <v>48</v>
      </c>
      <c r="P4" s="22">
        <v>66037108407</v>
      </c>
      <c r="Q4" s="17">
        <v>243320</v>
      </c>
      <c r="R4" s="17">
        <v>243326</v>
      </c>
      <c r="S4" s="10"/>
      <c r="T4" s="10"/>
      <c r="U4" s="10"/>
      <c r="V4" s="10"/>
      <c r="W4" s="10"/>
      <c r="X4" s="10"/>
      <c r="Y4" s="10"/>
      <c r="Z4" s="10"/>
    </row>
    <row r="5" spans="1:26" ht="24.75" customHeight="1" x14ac:dyDescent="0.3">
      <c r="A5" s="13">
        <v>2567</v>
      </c>
      <c r="B5" s="13" t="s">
        <v>36</v>
      </c>
      <c r="C5" s="13" t="s">
        <v>37</v>
      </c>
      <c r="D5" s="14" t="s">
        <v>43</v>
      </c>
      <c r="E5" s="13" t="s">
        <v>44</v>
      </c>
      <c r="F5" s="13" t="s">
        <v>45</v>
      </c>
      <c r="G5" s="15" t="s">
        <v>49</v>
      </c>
      <c r="H5" s="16">
        <v>19000</v>
      </c>
      <c r="I5" s="13" t="s">
        <v>43</v>
      </c>
      <c r="J5" s="13" t="s">
        <v>38</v>
      </c>
      <c r="K5" s="13" t="s">
        <v>39</v>
      </c>
      <c r="L5" s="16">
        <v>19000</v>
      </c>
      <c r="M5" s="16">
        <v>19000</v>
      </c>
      <c r="N5" s="22">
        <v>994000073470</v>
      </c>
      <c r="O5" s="13" t="s">
        <v>50</v>
      </c>
      <c r="P5" s="22">
        <v>66037115256</v>
      </c>
      <c r="Q5" s="17">
        <v>243320</v>
      </c>
      <c r="R5" s="17" t="s">
        <v>51</v>
      </c>
      <c r="S5" s="10"/>
      <c r="T5" s="10"/>
      <c r="U5" s="10"/>
      <c r="V5" s="10"/>
      <c r="W5" s="10"/>
      <c r="X5" s="10"/>
      <c r="Y5" s="10"/>
      <c r="Z5" s="10"/>
    </row>
    <row r="6" spans="1:26" ht="24.75" customHeight="1" x14ac:dyDescent="0.3">
      <c r="A6" s="13">
        <v>2567</v>
      </c>
      <c r="B6" s="13" t="s">
        <v>36</v>
      </c>
      <c r="C6" s="13" t="s">
        <v>37</v>
      </c>
      <c r="D6" s="14" t="s">
        <v>43</v>
      </c>
      <c r="E6" s="13" t="s">
        <v>44</v>
      </c>
      <c r="F6" s="13" t="s">
        <v>45</v>
      </c>
      <c r="G6" s="15" t="s">
        <v>52</v>
      </c>
      <c r="H6" s="16">
        <v>20000</v>
      </c>
      <c r="I6" s="13" t="s">
        <v>43</v>
      </c>
      <c r="J6" s="13" t="s">
        <v>38</v>
      </c>
      <c r="K6" s="13" t="s">
        <v>39</v>
      </c>
      <c r="L6" s="16">
        <v>20000</v>
      </c>
      <c r="M6" s="16">
        <v>20000</v>
      </c>
      <c r="N6" s="22">
        <v>1760600032169</v>
      </c>
      <c r="O6" s="13" t="s">
        <v>53</v>
      </c>
      <c r="P6" s="22">
        <v>66037613823</v>
      </c>
      <c r="Q6" s="17">
        <v>243343</v>
      </c>
      <c r="R6" s="17">
        <v>243395</v>
      </c>
      <c r="S6" s="10"/>
      <c r="T6" s="10"/>
      <c r="U6" s="10"/>
      <c r="V6" s="10"/>
      <c r="W6" s="10"/>
      <c r="X6" s="10"/>
      <c r="Y6" s="10"/>
      <c r="Z6" s="10"/>
    </row>
    <row r="7" spans="1:26" ht="24.75" customHeight="1" x14ac:dyDescent="0.3">
      <c r="A7" s="13">
        <v>2567</v>
      </c>
      <c r="B7" s="13" t="s">
        <v>36</v>
      </c>
      <c r="C7" s="13" t="s">
        <v>37</v>
      </c>
      <c r="D7" s="14" t="s">
        <v>43</v>
      </c>
      <c r="E7" s="13" t="s">
        <v>44</v>
      </c>
      <c r="F7" s="13" t="s">
        <v>45</v>
      </c>
      <c r="G7" s="15" t="s">
        <v>54</v>
      </c>
      <c r="H7" s="16">
        <v>8220</v>
      </c>
      <c r="I7" s="13" t="s">
        <v>43</v>
      </c>
      <c r="J7" s="13" t="s">
        <v>38</v>
      </c>
      <c r="K7" s="13" t="s">
        <v>39</v>
      </c>
      <c r="L7" s="16">
        <v>8220</v>
      </c>
      <c r="M7" s="16">
        <v>8220</v>
      </c>
      <c r="N7" s="22">
        <v>3760500753219</v>
      </c>
      <c r="O7" s="13" t="s">
        <v>55</v>
      </c>
      <c r="P7" s="23">
        <v>66037631550</v>
      </c>
      <c r="Q7" s="17">
        <v>243343</v>
      </c>
      <c r="R7" s="17" t="s">
        <v>56</v>
      </c>
      <c r="S7" s="10"/>
      <c r="T7" s="10"/>
      <c r="U7" s="10"/>
      <c r="V7" s="10"/>
      <c r="W7" s="10"/>
      <c r="X7" s="10"/>
      <c r="Y7" s="10"/>
      <c r="Z7" s="10"/>
    </row>
    <row r="8" spans="1:26" ht="24.75" customHeight="1" x14ac:dyDescent="0.3">
      <c r="A8" s="13">
        <v>2567</v>
      </c>
      <c r="B8" s="13" t="s">
        <v>36</v>
      </c>
      <c r="C8" s="13" t="s">
        <v>37</v>
      </c>
      <c r="D8" s="14" t="s">
        <v>43</v>
      </c>
      <c r="E8" s="13" t="s">
        <v>44</v>
      </c>
      <c r="F8" s="13" t="s">
        <v>45</v>
      </c>
      <c r="G8" s="15" t="s">
        <v>57</v>
      </c>
      <c r="H8" s="16">
        <v>9900</v>
      </c>
      <c r="I8" s="13" t="s">
        <v>43</v>
      </c>
      <c r="J8" s="13" t="s">
        <v>38</v>
      </c>
      <c r="K8" s="13" t="s">
        <v>39</v>
      </c>
      <c r="L8" s="16">
        <v>9900</v>
      </c>
      <c r="M8" s="16">
        <v>9900</v>
      </c>
      <c r="N8" s="22">
        <v>1769900531860</v>
      </c>
      <c r="O8" s="13" t="s">
        <v>58</v>
      </c>
      <c r="P8" s="22">
        <v>66037632675</v>
      </c>
      <c r="Q8" s="17">
        <v>243343</v>
      </c>
      <c r="R8" s="17" t="s">
        <v>56</v>
      </c>
      <c r="S8" s="10"/>
      <c r="T8" s="10"/>
      <c r="U8" s="10"/>
      <c r="V8" s="10"/>
      <c r="W8" s="10"/>
      <c r="X8" s="10"/>
      <c r="Y8" s="10"/>
      <c r="Z8" s="10"/>
    </row>
    <row r="9" spans="1:26" ht="24.75" customHeight="1" x14ac:dyDescent="0.3">
      <c r="A9" s="13">
        <v>2567</v>
      </c>
      <c r="B9" s="13" t="s">
        <v>36</v>
      </c>
      <c r="C9" s="13" t="s">
        <v>37</v>
      </c>
      <c r="D9" s="14" t="s">
        <v>43</v>
      </c>
      <c r="E9" s="13" t="s">
        <v>44</v>
      </c>
      <c r="F9" s="13" t="s">
        <v>45</v>
      </c>
      <c r="G9" s="15" t="s">
        <v>59</v>
      </c>
      <c r="H9" s="16">
        <v>28500</v>
      </c>
      <c r="I9" s="13" t="s">
        <v>43</v>
      </c>
      <c r="J9" s="13" t="s">
        <v>38</v>
      </c>
      <c r="K9" s="13" t="s">
        <v>39</v>
      </c>
      <c r="L9" s="16">
        <v>28500</v>
      </c>
      <c r="M9" s="16">
        <v>28500</v>
      </c>
      <c r="N9" s="22">
        <v>3770700202933</v>
      </c>
      <c r="O9" s="13" t="s">
        <v>50</v>
      </c>
      <c r="P9" s="22">
        <v>66037633309</v>
      </c>
      <c r="Q9" s="17" t="s">
        <v>60</v>
      </c>
      <c r="R9" s="17" t="s">
        <v>56</v>
      </c>
      <c r="S9" s="10"/>
      <c r="T9" s="10"/>
      <c r="U9" s="10"/>
      <c r="V9" s="10"/>
      <c r="W9" s="10"/>
      <c r="X9" s="10"/>
      <c r="Y9" s="10"/>
      <c r="Z9" s="10"/>
    </row>
    <row r="10" spans="1:26" ht="24.75" customHeight="1" x14ac:dyDescent="0.3">
      <c r="A10" s="13">
        <v>2567</v>
      </c>
      <c r="B10" s="13" t="s">
        <v>36</v>
      </c>
      <c r="C10" s="13" t="s">
        <v>37</v>
      </c>
      <c r="D10" s="14" t="s">
        <v>43</v>
      </c>
      <c r="E10" s="13" t="s">
        <v>44</v>
      </c>
      <c r="F10" s="13" t="s">
        <v>45</v>
      </c>
      <c r="G10" s="15" t="s">
        <v>61</v>
      </c>
      <c r="H10" s="16">
        <v>5000</v>
      </c>
      <c r="I10" s="13" t="s">
        <v>43</v>
      </c>
      <c r="J10" s="13" t="s">
        <v>38</v>
      </c>
      <c r="K10" s="13" t="s">
        <v>39</v>
      </c>
      <c r="L10" s="16">
        <v>5000</v>
      </c>
      <c r="M10" s="16">
        <v>5000</v>
      </c>
      <c r="N10" s="22">
        <v>3770700202934</v>
      </c>
      <c r="O10" s="13" t="s">
        <v>50</v>
      </c>
      <c r="P10" s="22">
        <v>66037635652</v>
      </c>
      <c r="Q10" s="17">
        <v>243344</v>
      </c>
      <c r="R10" s="17" t="s">
        <v>62</v>
      </c>
      <c r="S10" s="10"/>
      <c r="T10" s="10"/>
      <c r="U10" s="10"/>
      <c r="V10" s="10"/>
      <c r="W10" s="10"/>
      <c r="X10" s="10"/>
      <c r="Y10" s="10"/>
      <c r="Z10" s="10"/>
    </row>
    <row r="11" spans="1:26" ht="24.75" customHeight="1" x14ac:dyDescent="0.3">
      <c r="A11" s="13">
        <v>2567</v>
      </c>
      <c r="B11" s="13" t="s">
        <v>36</v>
      </c>
      <c r="C11" s="13" t="s">
        <v>37</v>
      </c>
      <c r="D11" s="14" t="s">
        <v>43</v>
      </c>
      <c r="E11" s="13" t="s">
        <v>44</v>
      </c>
      <c r="F11" s="13" t="s">
        <v>45</v>
      </c>
      <c r="G11" s="15" t="s">
        <v>63</v>
      </c>
      <c r="H11" s="16">
        <v>21200</v>
      </c>
      <c r="I11" s="13" t="s">
        <v>43</v>
      </c>
      <c r="J11" s="13" t="s">
        <v>38</v>
      </c>
      <c r="K11" s="13" t="s">
        <v>39</v>
      </c>
      <c r="L11" s="16">
        <v>21200</v>
      </c>
      <c r="M11" s="16">
        <v>21200</v>
      </c>
      <c r="N11" s="22">
        <v>1451100260000</v>
      </c>
      <c r="O11" s="13" t="s">
        <v>64</v>
      </c>
      <c r="P11" s="23">
        <v>66037647016</v>
      </c>
      <c r="Q11" s="17">
        <v>243344</v>
      </c>
      <c r="R11" s="17" t="s">
        <v>62</v>
      </c>
      <c r="S11" s="10"/>
      <c r="T11" s="10"/>
      <c r="U11" s="10"/>
      <c r="V11" s="10"/>
      <c r="W11" s="10"/>
      <c r="X11" s="10"/>
      <c r="Y11" s="10"/>
      <c r="Z11" s="10"/>
    </row>
    <row r="12" spans="1:26" ht="24.75" customHeight="1" x14ac:dyDescent="0.3">
      <c r="A12" s="13">
        <v>2567</v>
      </c>
      <c r="B12" s="13" t="s">
        <v>36</v>
      </c>
      <c r="C12" s="13" t="s">
        <v>37</v>
      </c>
      <c r="D12" s="14" t="s">
        <v>43</v>
      </c>
      <c r="E12" s="13" t="s">
        <v>44</v>
      </c>
      <c r="F12" s="13" t="s">
        <v>45</v>
      </c>
      <c r="G12" s="15" t="s">
        <v>65</v>
      </c>
      <c r="H12" s="16">
        <v>280000</v>
      </c>
      <c r="I12" s="13" t="s">
        <v>43</v>
      </c>
      <c r="J12" s="13" t="s">
        <v>38</v>
      </c>
      <c r="K12" s="13" t="s">
        <v>39</v>
      </c>
      <c r="L12" s="16">
        <v>280000</v>
      </c>
      <c r="M12" s="16">
        <v>280000</v>
      </c>
      <c r="N12" s="22">
        <v>3770700202933</v>
      </c>
      <c r="O12" s="13" t="s">
        <v>66</v>
      </c>
      <c r="P12" s="23">
        <v>66037615649</v>
      </c>
      <c r="Q12" s="17">
        <v>243343</v>
      </c>
      <c r="R12" s="17" t="s">
        <v>67</v>
      </c>
      <c r="S12" s="10"/>
      <c r="T12" s="10"/>
      <c r="U12" s="10"/>
      <c r="V12" s="10"/>
      <c r="W12" s="10"/>
      <c r="X12" s="10"/>
      <c r="Y12" s="10"/>
      <c r="Z12" s="10"/>
    </row>
    <row r="13" spans="1:26" ht="24.75" customHeight="1" x14ac:dyDescent="0.3">
      <c r="A13" s="13">
        <v>2567</v>
      </c>
      <c r="B13" s="13" t="s">
        <v>36</v>
      </c>
      <c r="C13" s="13" t="s">
        <v>37</v>
      </c>
      <c r="D13" s="14" t="s">
        <v>43</v>
      </c>
      <c r="E13" s="13" t="s">
        <v>44</v>
      </c>
      <c r="F13" s="13" t="s">
        <v>45</v>
      </c>
      <c r="G13" s="15" t="s">
        <v>68</v>
      </c>
      <c r="H13" s="16">
        <v>442000</v>
      </c>
      <c r="I13" s="13" t="s">
        <v>43</v>
      </c>
      <c r="J13" s="13" t="s">
        <v>38</v>
      </c>
      <c r="K13" s="13" t="s">
        <v>39</v>
      </c>
      <c r="L13" s="16">
        <v>442000</v>
      </c>
      <c r="M13" s="16">
        <v>442000</v>
      </c>
      <c r="N13" s="22">
        <v>3770700202934</v>
      </c>
      <c r="O13" s="13" t="s">
        <v>66</v>
      </c>
      <c r="P13" s="22">
        <v>66037214157</v>
      </c>
      <c r="Q13" s="17">
        <v>243323</v>
      </c>
      <c r="R13" s="17" t="s">
        <v>69</v>
      </c>
      <c r="S13" s="10"/>
      <c r="T13" s="10"/>
      <c r="U13" s="10"/>
      <c r="V13" s="10"/>
      <c r="W13" s="10"/>
      <c r="X13" s="10"/>
      <c r="Y13" s="10"/>
      <c r="Z13" s="10"/>
    </row>
    <row r="14" spans="1:26" ht="24.75" customHeight="1" x14ac:dyDescent="0.3">
      <c r="A14" s="10"/>
      <c r="B14" s="10"/>
      <c r="C14" s="10"/>
      <c r="D14" s="10"/>
      <c r="E14" s="18"/>
      <c r="F14" s="18"/>
      <c r="G14" s="19" t="s">
        <v>40</v>
      </c>
      <c r="H14" s="20">
        <f>SUM(H4:H13)</f>
        <v>838800</v>
      </c>
      <c r="I14" s="18"/>
      <c r="J14" s="18"/>
      <c r="K14" s="18"/>
      <c r="L14" s="18"/>
      <c r="M14" s="18"/>
      <c r="N14" s="24"/>
      <c r="O14" s="18"/>
      <c r="P14" s="24"/>
      <c r="Q14" s="18"/>
      <c r="R14" s="18"/>
      <c r="S14" s="10"/>
      <c r="T14" s="10"/>
      <c r="U14" s="10"/>
      <c r="V14" s="10"/>
      <c r="W14" s="10"/>
      <c r="X14" s="10"/>
      <c r="Y14" s="10"/>
      <c r="Z14" s="10"/>
    </row>
    <row r="15" spans="1:26" ht="24.75" customHeigh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5"/>
      <c r="O15" s="10"/>
      <c r="P15" s="25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4.75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5"/>
      <c r="O16" s="10"/>
      <c r="P16" s="25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4.75" customHeigh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5"/>
      <c r="O17" s="10"/>
      <c r="P17" s="25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4.7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25"/>
      <c r="O18" s="10"/>
      <c r="P18" s="25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4.7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25"/>
      <c r="O19" s="10"/>
      <c r="P19" s="25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4.7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25"/>
      <c r="O20" s="10"/>
      <c r="P20" s="25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4.7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25"/>
      <c r="O21" s="10"/>
      <c r="P21" s="25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4.7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5"/>
      <c r="O22" s="10"/>
      <c r="P22" s="25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4.7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5"/>
      <c r="O23" s="10"/>
      <c r="P23" s="25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4.7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25"/>
      <c r="O24" s="10"/>
      <c r="P24" s="25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4.7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5"/>
      <c r="O25" s="10"/>
      <c r="P25" s="25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24.7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25"/>
      <c r="O26" s="10"/>
      <c r="P26" s="25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24.7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25"/>
      <c r="O27" s="10"/>
      <c r="P27" s="25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4.7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5"/>
      <c r="O28" s="10"/>
      <c r="P28" s="25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4.7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25"/>
      <c r="O29" s="10"/>
      <c r="P29" s="25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4.7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25"/>
      <c r="O30" s="10"/>
      <c r="P30" s="25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24.7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25"/>
      <c r="O31" s="10"/>
      <c r="P31" s="25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4.7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5"/>
      <c r="O32" s="10"/>
      <c r="P32" s="25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4.7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25"/>
      <c r="O33" s="10"/>
      <c r="P33" s="25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24.7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5"/>
      <c r="O34" s="10"/>
      <c r="P34" s="25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24.7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25"/>
      <c r="O35" s="10"/>
      <c r="P35" s="25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24.7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25"/>
      <c r="O36" s="10"/>
      <c r="P36" s="25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24.7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5"/>
      <c r="O37" s="10"/>
      <c r="P37" s="25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4.7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25"/>
      <c r="O38" s="10"/>
      <c r="P38" s="25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4.7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25"/>
      <c r="O39" s="10"/>
      <c r="P39" s="25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4.7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5"/>
      <c r="O40" s="10"/>
      <c r="P40" s="25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24.7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25"/>
      <c r="O41" s="10"/>
      <c r="P41" s="25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24.7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25"/>
      <c r="O42" s="10"/>
      <c r="P42" s="25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4.7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25"/>
      <c r="O43" s="10"/>
      <c r="P43" s="25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24.7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5"/>
      <c r="O44" s="10"/>
      <c r="P44" s="25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24.7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25"/>
      <c r="O45" s="10"/>
      <c r="P45" s="25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24.7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5"/>
      <c r="O46" s="10"/>
      <c r="P46" s="25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24.7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25"/>
      <c r="O47" s="10"/>
      <c r="P47" s="25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24.7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25"/>
      <c r="O48" s="10"/>
      <c r="P48" s="25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24.7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25"/>
      <c r="O49" s="10"/>
      <c r="P49" s="25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24.7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25"/>
      <c r="O50" s="10"/>
      <c r="P50" s="25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24.7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25"/>
      <c r="O51" s="10"/>
      <c r="P51" s="25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24.7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5"/>
      <c r="O52" s="10"/>
      <c r="P52" s="25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24.7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25"/>
      <c r="O53" s="10"/>
      <c r="P53" s="25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24.7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25"/>
      <c r="O54" s="10"/>
      <c r="P54" s="25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24.7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25"/>
      <c r="O55" s="10"/>
      <c r="P55" s="25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24.7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25"/>
      <c r="O56" s="10"/>
      <c r="P56" s="25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24.7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25"/>
      <c r="O57" s="10"/>
      <c r="P57" s="25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24.7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25"/>
      <c r="O58" s="10"/>
      <c r="P58" s="25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24.7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5"/>
      <c r="O59" s="10"/>
      <c r="P59" s="25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24.7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25"/>
      <c r="O60" s="10"/>
      <c r="P60" s="25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24.7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25"/>
      <c r="O61" s="10"/>
      <c r="P61" s="25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24.7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25"/>
      <c r="O62" s="10"/>
      <c r="P62" s="25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24.7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25"/>
      <c r="O63" s="10"/>
      <c r="P63" s="25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4.7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25"/>
      <c r="O64" s="10"/>
      <c r="P64" s="25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24.7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5"/>
      <c r="O65" s="10"/>
      <c r="P65" s="25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24.7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5"/>
      <c r="O66" s="10"/>
      <c r="P66" s="25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24.7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5"/>
      <c r="O67" s="10"/>
      <c r="P67" s="25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4.7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25"/>
      <c r="O68" s="10"/>
      <c r="P68" s="25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24.7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5"/>
      <c r="O69" s="10"/>
      <c r="P69" s="25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24.7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5"/>
      <c r="O70" s="10"/>
      <c r="P70" s="25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24.7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5"/>
      <c r="O71" s="10"/>
      <c r="P71" s="25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24.7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5"/>
      <c r="O72" s="10"/>
      <c r="P72" s="25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24.7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25"/>
      <c r="O73" s="10"/>
      <c r="P73" s="25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24.7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25"/>
      <c r="O74" s="10"/>
      <c r="P74" s="25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24.7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25"/>
      <c r="O75" s="10"/>
      <c r="P75" s="25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24.7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25"/>
      <c r="O76" s="10"/>
      <c r="P76" s="25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24.7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25"/>
      <c r="O77" s="10"/>
      <c r="P77" s="25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24.7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25"/>
      <c r="O78" s="10"/>
      <c r="P78" s="25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24.7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25"/>
      <c r="O79" s="10"/>
      <c r="P79" s="25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24.7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25"/>
      <c r="O80" s="10"/>
      <c r="P80" s="25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24.7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25"/>
      <c r="O81" s="10"/>
      <c r="P81" s="25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24.7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25"/>
      <c r="O82" s="10"/>
      <c r="P82" s="25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24.7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25"/>
      <c r="O83" s="10"/>
      <c r="P83" s="25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24.7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25"/>
      <c r="O84" s="10"/>
      <c r="P84" s="25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24.7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25"/>
      <c r="O85" s="10"/>
      <c r="P85" s="25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24.7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25"/>
      <c r="O86" s="10"/>
      <c r="P86" s="25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24.7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25"/>
      <c r="O87" s="10"/>
      <c r="P87" s="25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24.7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25"/>
      <c r="O88" s="10"/>
      <c r="P88" s="25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24.7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25"/>
      <c r="O89" s="10"/>
      <c r="P89" s="25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24.7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25"/>
      <c r="O90" s="10"/>
      <c r="P90" s="25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24.7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25"/>
      <c r="O91" s="10"/>
      <c r="P91" s="25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24.7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25"/>
      <c r="O92" s="10"/>
      <c r="P92" s="25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24.7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25"/>
      <c r="O93" s="10"/>
      <c r="P93" s="25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4.7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25"/>
      <c r="O94" s="10"/>
      <c r="P94" s="25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24.7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25"/>
      <c r="O95" s="10"/>
      <c r="P95" s="25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24.7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25"/>
      <c r="O96" s="10"/>
      <c r="P96" s="25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24.7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25"/>
      <c r="O97" s="10"/>
      <c r="P97" s="25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24.7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25"/>
      <c r="O98" s="10"/>
      <c r="P98" s="25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24.7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25"/>
      <c r="O99" s="10"/>
      <c r="P99" s="25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4.7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25"/>
      <c r="O100" s="10"/>
      <c r="P100" s="25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24.7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25"/>
      <c r="O101" s="10"/>
      <c r="P101" s="25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24.7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25"/>
      <c r="O102" s="10"/>
      <c r="P102" s="25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4.7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25"/>
      <c r="O103" s="10"/>
      <c r="P103" s="25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4.7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25"/>
      <c r="O104" s="10"/>
      <c r="P104" s="25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4.7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25"/>
      <c r="O105" s="10"/>
      <c r="P105" s="25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4.7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25"/>
      <c r="O106" s="10"/>
      <c r="P106" s="25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4.7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25"/>
      <c r="O107" s="10"/>
      <c r="P107" s="25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4.7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25"/>
      <c r="O108" s="10"/>
      <c r="P108" s="25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4.7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25"/>
      <c r="O109" s="10"/>
      <c r="P109" s="25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4.7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25"/>
      <c r="O110" s="10"/>
      <c r="P110" s="25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4.7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25"/>
      <c r="O111" s="10"/>
      <c r="P111" s="25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4.7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25"/>
      <c r="O112" s="10"/>
      <c r="P112" s="25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4.7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25"/>
      <c r="O113" s="10"/>
      <c r="P113" s="25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4.7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25"/>
      <c r="O114" s="10"/>
      <c r="P114" s="25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4.7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25"/>
      <c r="O115" s="10"/>
      <c r="P115" s="25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4.7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25"/>
      <c r="O116" s="10"/>
      <c r="P116" s="25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4.7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25"/>
      <c r="O117" s="10"/>
      <c r="P117" s="25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4.7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25"/>
      <c r="O118" s="10"/>
      <c r="P118" s="25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4.7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25"/>
      <c r="O119" s="10"/>
      <c r="P119" s="25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4.7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25"/>
      <c r="O120" s="10"/>
      <c r="P120" s="25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4.7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25"/>
      <c r="O121" s="10"/>
      <c r="P121" s="25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4.7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25"/>
      <c r="O122" s="10"/>
      <c r="P122" s="25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4.7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25"/>
      <c r="O123" s="10"/>
      <c r="P123" s="25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4.7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25"/>
      <c r="O124" s="10"/>
      <c r="P124" s="25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4.7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25"/>
      <c r="O125" s="10"/>
      <c r="P125" s="25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4.7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25"/>
      <c r="O126" s="10"/>
      <c r="P126" s="25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4.7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25"/>
      <c r="O127" s="10"/>
      <c r="P127" s="25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4.7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25"/>
      <c r="O128" s="10"/>
      <c r="P128" s="25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4.7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25"/>
      <c r="O129" s="10"/>
      <c r="P129" s="25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4.7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25"/>
      <c r="O130" s="10"/>
      <c r="P130" s="25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4.7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25"/>
      <c r="O131" s="10"/>
      <c r="P131" s="25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4.7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25"/>
      <c r="O132" s="10"/>
      <c r="P132" s="25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4.7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25"/>
      <c r="O133" s="10"/>
      <c r="P133" s="25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4.7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25"/>
      <c r="O134" s="10"/>
      <c r="P134" s="25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4.7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25"/>
      <c r="O135" s="10"/>
      <c r="P135" s="25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4.7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25"/>
      <c r="O136" s="10"/>
      <c r="P136" s="25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4.7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25"/>
      <c r="O137" s="10"/>
      <c r="P137" s="25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4.7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25"/>
      <c r="O138" s="10"/>
      <c r="P138" s="25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4.7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25"/>
      <c r="O139" s="10"/>
      <c r="P139" s="25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4.7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25"/>
      <c r="O140" s="10"/>
      <c r="P140" s="25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4.7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25"/>
      <c r="O141" s="10"/>
      <c r="P141" s="25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4.7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25"/>
      <c r="O142" s="10"/>
      <c r="P142" s="25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4.7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25"/>
      <c r="O143" s="10"/>
      <c r="P143" s="25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4.7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25"/>
      <c r="O144" s="10"/>
      <c r="P144" s="25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4.7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25"/>
      <c r="O145" s="10"/>
      <c r="P145" s="25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4.7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25"/>
      <c r="O146" s="10"/>
      <c r="P146" s="25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4.7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25"/>
      <c r="O147" s="10"/>
      <c r="P147" s="25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4.7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25"/>
      <c r="O148" s="10"/>
      <c r="P148" s="25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4.7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25"/>
      <c r="O149" s="10"/>
      <c r="P149" s="25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4.7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25"/>
      <c r="O150" s="10"/>
      <c r="P150" s="25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4.7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25"/>
      <c r="O151" s="10"/>
      <c r="P151" s="25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4.7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25"/>
      <c r="O152" s="10"/>
      <c r="P152" s="25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4.7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25"/>
      <c r="O153" s="10"/>
      <c r="P153" s="25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4.7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25"/>
      <c r="O154" s="10"/>
      <c r="P154" s="25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4.7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25"/>
      <c r="O155" s="10"/>
      <c r="P155" s="25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4.7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25"/>
      <c r="O156" s="10"/>
      <c r="P156" s="25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4.7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25"/>
      <c r="O157" s="10"/>
      <c r="P157" s="25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4.7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25"/>
      <c r="O158" s="10"/>
      <c r="P158" s="25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4.7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25"/>
      <c r="O159" s="10"/>
      <c r="P159" s="25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4.7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25"/>
      <c r="O160" s="10"/>
      <c r="P160" s="25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4.7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25"/>
      <c r="O161" s="10"/>
      <c r="P161" s="25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4.7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25"/>
      <c r="O162" s="10"/>
      <c r="P162" s="25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4.7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25"/>
      <c r="O163" s="10"/>
      <c r="P163" s="25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4.7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25"/>
      <c r="O164" s="10"/>
      <c r="P164" s="25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4.7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25"/>
      <c r="O165" s="10"/>
      <c r="P165" s="25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4.7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25"/>
      <c r="O166" s="10"/>
      <c r="P166" s="25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4.7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25"/>
      <c r="O167" s="10"/>
      <c r="P167" s="25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4.7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25"/>
      <c r="O168" s="10"/>
      <c r="P168" s="25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4.7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25"/>
      <c r="O169" s="10"/>
      <c r="P169" s="25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4.7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25"/>
      <c r="O170" s="10"/>
      <c r="P170" s="25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4.7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25"/>
      <c r="O171" s="10"/>
      <c r="P171" s="25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4.7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25"/>
      <c r="O172" s="10"/>
      <c r="P172" s="25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4.7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25"/>
      <c r="O173" s="10"/>
      <c r="P173" s="25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4.7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25"/>
      <c r="O174" s="10"/>
      <c r="P174" s="25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4.7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25"/>
      <c r="O175" s="10"/>
      <c r="P175" s="25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4.7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25"/>
      <c r="O176" s="10"/>
      <c r="P176" s="25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4.7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25"/>
      <c r="O177" s="10"/>
      <c r="P177" s="25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4.7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25"/>
      <c r="O178" s="10"/>
      <c r="P178" s="25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4.7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25"/>
      <c r="O179" s="10"/>
      <c r="P179" s="25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4.7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25"/>
      <c r="O180" s="10"/>
      <c r="P180" s="25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4.7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25"/>
      <c r="O181" s="10"/>
      <c r="P181" s="25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4.7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25"/>
      <c r="O182" s="10"/>
      <c r="P182" s="25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4.7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25"/>
      <c r="O183" s="10"/>
      <c r="P183" s="25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4.7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25"/>
      <c r="O184" s="10"/>
      <c r="P184" s="25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4.7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25"/>
      <c r="O185" s="10"/>
      <c r="P185" s="25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4.7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25"/>
      <c r="O186" s="10"/>
      <c r="P186" s="25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4.7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25"/>
      <c r="O187" s="10"/>
      <c r="P187" s="25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4.7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25"/>
      <c r="O188" s="10"/>
      <c r="P188" s="25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4.7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25"/>
      <c r="O189" s="10"/>
      <c r="P189" s="25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4.7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25"/>
      <c r="O190" s="10"/>
      <c r="P190" s="25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4.7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25"/>
      <c r="O191" s="10"/>
      <c r="P191" s="25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4.7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25"/>
      <c r="O192" s="10"/>
      <c r="P192" s="25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4.7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25"/>
      <c r="O193" s="10"/>
      <c r="P193" s="25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4.7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25"/>
      <c r="O194" s="10"/>
      <c r="P194" s="25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4.7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25"/>
      <c r="O195" s="10"/>
      <c r="P195" s="25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4.7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25"/>
      <c r="O196" s="10"/>
      <c r="P196" s="25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4.7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25"/>
      <c r="O197" s="10"/>
      <c r="P197" s="25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4.7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25"/>
      <c r="O198" s="10"/>
      <c r="P198" s="25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4.7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25"/>
      <c r="O199" s="10"/>
      <c r="P199" s="25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4.7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25"/>
      <c r="O200" s="10"/>
      <c r="P200" s="25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4.7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25"/>
      <c r="O201" s="10"/>
      <c r="P201" s="25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4.7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25"/>
      <c r="O202" s="10"/>
      <c r="P202" s="25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4.7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25"/>
      <c r="O203" s="10"/>
      <c r="P203" s="25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4.7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25"/>
      <c r="O204" s="10"/>
      <c r="P204" s="25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4.7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25"/>
      <c r="O205" s="10"/>
      <c r="P205" s="25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4.7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25"/>
      <c r="O206" s="10"/>
      <c r="P206" s="25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4.7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25"/>
      <c r="O207" s="10"/>
      <c r="P207" s="25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4.7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25"/>
      <c r="O208" s="10"/>
      <c r="P208" s="25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4.7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25"/>
      <c r="O209" s="10"/>
      <c r="P209" s="25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4.7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25"/>
      <c r="O210" s="10"/>
      <c r="P210" s="25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4.7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25"/>
      <c r="O211" s="10"/>
      <c r="P211" s="25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4.7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25"/>
      <c r="O212" s="10"/>
      <c r="P212" s="25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4.7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25"/>
      <c r="O213" s="10"/>
      <c r="P213" s="25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4.7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25"/>
      <c r="O214" s="10"/>
      <c r="P214" s="25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4.7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25"/>
      <c r="O215" s="10"/>
      <c r="P215" s="25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4.7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25"/>
      <c r="O216" s="10"/>
      <c r="P216" s="25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4.7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25"/>
      <c r="O217" s="10"/>
      <c r="P217" s="25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4.7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25"/>
      <c r="O218" s="10"/>
      <c r="P218" s="25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4.7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25"/>
      <c r="O219" s="10"/>
      <c r="P219" s="25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4.7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25"/>
      <c r="O220" s="10"/>
      <c r="P220" s="25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4.7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25"/>
      <c r="O221" s="10"/>
      <c r="P221" s="25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4.7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25"/>
      <c r="O222" s="10"/>
      <c r="P222" s="25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4.7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25"/>
      <c r="O223" s="10"/>
      <c r="P223" s="25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4.7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25"/>
      <c r="O224" s="10"/>
      <c r="P224" s="25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4.7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25"/>
      <c r="O225" s="10"/>
      <c r="P225" s="25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4.7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25"/>
      <c r="O226" s="10"/>
      <c r="P226" s="25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4.7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25"/>
      <c r="O227" s="10"/>
      <c r="P227" s="25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4.7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25"/>
      <c r="O228" s="10"/>
      <c r="P228" s="25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4.7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25"/>
      <c r="O229" s="10"/>
      <c r="P229" s="25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4.7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25"/>
      <c r="O230" s="10"/>
      <c r="P230" s="25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4.7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25"/>
      <c r="O231" s="10"/>
      <c r="P231" s="25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4.7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25"/>
      <c r="O232" s="10"/>
      <c r="P232" s="25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4.7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25"/>
      <c r="O233" s="10"/>
      <c r="P233" s="25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4.7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25"/>
      <c r="O234" s="10"/>
      <c r="P234" s="25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4.7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25"/>
      <c r="O235" s="10"/>
      <c r="P235" s="25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4.7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25"/>
      <c r="O236" s="10"/>
      <c r="P236" s="25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4.7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25"/>
      <c r="O237" s="10"/>
      <c r="P237" s="25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4.7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25"/>
      <c r="O238" s="10"/>
      <c r="P238" s="25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4.7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25"/>
      <c r="O239" s="10"/>
      <c r="P239" s="25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4.7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25"/>
      <c r="O240" s="10"/>
      <c r="P240" s="25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4.7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25"/>
      <c r="O241" s="10"/>
      <c r="P241" s="25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4.7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25"/>
      <c r="O242" s="10"/>
      <c r="P242" s="25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4.7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25"/>
      <c r="O243" s="10"/>
      <c r="P243" s="25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4.7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25"/>
      <c r="O244" s="10"/>
      <c r="P244" s="25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4.7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25"/>
      <c r="O245" s="10"/>
      <c r="P245" s="25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4.7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25"/>
      <c r="O246" s="10"/>
      <c r="P246" s="25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4.7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25"/>
      <c r="O247" s="10"/>
      <c r="P247" s="25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4.7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25"/>
      <c r="O248" s="10"/>
      <c r="P248" s="25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4.7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25"/>
      <c r="O249" s="10"/>
      <c r="P249" s="25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4.7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25"/>
      <c r="O250" s="10"/>
      <c r="P250" s="25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4.7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25"/>
      <c r="O251" s="10"/>
      <c r="P251" s="25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4.7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25"/>
      <c r="O252" s="10"/>
      <c r="P252" s="25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4.7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25"/>
      <c r="O253" s="10"/>
      <c r="P253" s="25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4.7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25"/>
      <c r="O254" s="10"/>
      <c r="P254" s="25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4.7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25"/>
      <c r="O255" s="10"/>
      <c r="P255" s="25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4.7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25"/>
      <c r="O256" s="10"/>
      <c r="P256" s="25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4.7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25"/>
      <c r="O257" s="10"/>
      <c r="P257" s="25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4.7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25"/>
      <c r="O258" s="10"/>
      <c r="P258" s="25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4.7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25"/>
      <c r="O259" s="10"/>
      <c r="P259" s="25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4.7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25"/>
      <c r="O260" s="10"/>
      <c r="P260" s="25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4.7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25"/>
      <c r="O261" s="10"/>
      <c r="P261" s="25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4.7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25"/>
      <c r="O262" s="10"/>
      <c r="P262" s="25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4.7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25"/>
      <c r="O263" s="10"/>
      <c r="P263" s="25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4.7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25"/>
      <c r="O264" s="10"/>
      <c r="P264" s="25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4.7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25"/>
      <c r="O265" s="10"/>
      <c r="P265" s="25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4.7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25"/>
      <c r="O266" s="10"/>
      <c r="P266" s="25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4.7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25"/>
      <c r="O267" s="10"/>
      <c r="P267" s="25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4.7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25"/>
      <c r="O268" s="10"/>
      <c r="P268" s="25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4.7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25"/>
      <c r="O269" s="10"/>
      <c r="P269" s="25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4.7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25"/>
      <c r="O270" s="10"/>
      <c r="P270" s="25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4.7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25"/>
      <c r="O271" s="10"/>
      <c r="P271" s="25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4.7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25"/>
      <c r="O272" s="10"/>
      <c r="P272" s="25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4.7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25"/>
      <c r="O273" s="10"/>
      <c r="P273" s="25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4.7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25"/>
      <c r="O274" s="10"/>
      <c r="P274" s="25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4.7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25"/>
      <c r="O275" s="10"/>
      <c r="P275" s="25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4.7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25"/>
      <c r="O276" s="10"/>
      <c r="P276" s="25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4.7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25"/>
      <c r="O277" s="10"/>
      <c r="P277" s="25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4.7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25"/>
      <c r="O278" s="10"/>
      <c r="P278" s="25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4.7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25"/>
      <c r="O279" s="10"/>
      <c r="P279" s="25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4.7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25"/>
      <c r="O280" s="10"/>
      <c r="P280" s="25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4.7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25"/>
      <c r="O281" s="10"/>
      <c r="P281" s="25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4.7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25"/>
      <c r="O282" s="10"/>
      <c r="P282" s="25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4.7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25"/>
      <c r="O283" s="10"/>
      <c r="P283" s="25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4.7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25"/>
      <c r="O284" s="10"/>
      <c r="P284" s="25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4.7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25"/>
      <c r="O285" s="10"/>
      <c r="P285" s="25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4.7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25"/>
      <c r="O286" s="10"/>
      <c r="P286" s="25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4.7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25"/>
      <c r="O287" s="10"/>
      <c r="P287" s="25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4.7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25"/>
      <c r="O288" s="10"/>
      <c r="P288" s="25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4.7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25"/>
      <c r="O289" s="10"/>
      <c r="P289" s="25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4.7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25"/>
      <c r="O290" s="10"/>
      <c r="P290" s="25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4.7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25"/>
      <c r="O291" s="10"/>
      <c r="P291" s="25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4.7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25"/>
      <c r="O292" s="10"/>
      <c r="P292" s="25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4.7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25"/>
      <c r="O293" s="10"/>
      <c r="P293" s="25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4.7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25"/>
      <c r="O294" s="10"/>
      <c r="P294" s="25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4.7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25"/>
      <c r="O295" s="10"/>
      <c r="P295" s="25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4.7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25"/>
      <c r="O296" s="10"/>
      <c r="P296" s="25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4.7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25"/>
      <c r="O297" s="10"/>
      <c r="P297" s="25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4.7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25"/>
      <c r="O298" s="10"/>
      <c r="P298" s="25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4.7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25"/>
      <c r="O299" s="10"/>
      <c r="P299" s="25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4.7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25"/>
      <c r="O300" s="10"/>
      <c r="P300" s="25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4.7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25"/>
      <c r="O301" s="10"/>
      <c r="P301" s="25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4.7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25"/>
      <c r="O302" s="10"/>
      <c r="P302" s="25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4.7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25"/>
      <c r="O303" s="10"/>
      <c r="P303" s="25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4.7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25"/>
      <c r="O304" s="10"/>
      <c r="P304" s="25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4.7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25"/>
      <c r="O305" s="10"/>
      <c r="P305" s="25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4.7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25"/>
      <c r="O306" s="10"/>
      <c r="P306" s="25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4.7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25"/>
      <c r="O307" s="10"/>
      <c r="P307" s="25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4.7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25"/>
      <c r="O308" s="10"/>
      <c r="P308" s="25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4.7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25"/>
      <c r="O309" s="10"/>
      <c r="P309" s="25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4.7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25"/>
      <c r="O310" s="10"/>
      <c r="P310" s="25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4.7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25"/>
      <c r="O311" s="10"/>
      <c r="P311" s="25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4.7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25"/>
      <c r="O312" s="10"/>
      <c r="P312" s="25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4.7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25"/>
      <c r="O313" s="10"/>
      <c r="P313" s="25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4.7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25"/>
      <c r="O314" s="10"/>
      <c r="P314" s="25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4.7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25"/>
      <c r="O315" s="10"/>
      <c r="P315" s="25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4.7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25"/>
      <c r="O316" s="10"/>
      <c r="P316" s="25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4.7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25"/>
      <c r="O317" s="10"/>
      <c r="P317" s="25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4.7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25"/>
      <c r="O318" s="10"/>
      <c r="P318" s="25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4.7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25"/>
      <c r="O319" s="10"/>
      <c r="P319" s="25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4.7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25"/>
      <c r="O320" s="10"/>
      <c r="P320" s="25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4.7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25"/>
      <c r="O321" s="10"/>
      <c r="P321" s="25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4.7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25"/>
      <c r="O322" s="10"/>
      <c r="P322" s="25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4.7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25"/>
      <c r="O323" s="10"/>
      <c r="P323" s="25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4.7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25"/>
      <c r="O324" s="10"/>
      <c r="P324" s="25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4.7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25"/>
      <c r="O325" s="10"/>
      <c r="P325" s="25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4.7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25"/>
      <c r="O326" s="10"/>
      <c r="P326" s="25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4.7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25"/>
      <c r="O327" s="10"/>
      <c r="P327" s="25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4.7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25"/>
      <c r="O328" s="10"/>
      <c r="P328" s="25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4.7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25"/>
      <c r="O329" s="10"/>
      <c r="P329" s="25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4.7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25"/>
      <c r="O330" s="10"/>
      <c r="P330" s="25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4.7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25"/>
      <c r="O331" s="10"/>
      <c r="P331" s="25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4.7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25"/>
      <c r="O332" s="10"/>
      <c r="P332" s="25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4.7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25"/>
      <c r="O333" s="10"/>
      <c r="P333" s="25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4.7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25"/>
      <c r="O334" s="10"/>
      <c r="P334" s="25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4.7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25"/>
      <c r="O335" s="10"/>
      <c r="P335" s="25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4.7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25"/>
      <c r="O336" s="10"/>
      <c r="P336" s="25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4.7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25"/>
      <c r="O337" s="10"/>
      <c r="P337" s="25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4.7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25"/>
      <c r="O338" s="10"/>
      <c r="P338" s="25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4.7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25"/>
      <c r="O339" s="10"/>
      <c r="P339" s="25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4.7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25"/>
      <c r="O340" s="10"/>
      <c r="P340" s="25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4.7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25"/>
      <c r="O341" s="10"/>
      <c r="P341" s="25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4.7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25"/>
      <c r="O342" s="10"/>
      <c r="P342" s="25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4.7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25"/>
      <c r="O343" s="10"/>
      <c r="P343" s="25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4.7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25"/>
      <c r="O344" s="10"/>
      <c r="P344" s="25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4.7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25"/>
      <c r="O345" s="10"/>
      <c r="P345" s="25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4.7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25"/>
      <c r="O346" s="10"/>
      <c r="P346" s="25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4.7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25"/>
      <c r="O347" s="10"/>
      <c r="P347" s="25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4.7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25"/>
      <c r="O348" s="10"/>
      <c r="P348" s="25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4.7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25"/>
      <c r="O349" s="10"/>
      <c r="P349" s="25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4.7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25"/>
      <c r="O350" s="10"/>
      <c r="P350" s="25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4.7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25"/>
      <c r="O351" s="10"/>
      <c r="P351" s="25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4.7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25"/>
      <c r="O352" s="10"/>
      <c r="P352" s="25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4.7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25"/>
      <c r="O353" s="10"/>
      <c r="P353" s="25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4.7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25"/>
      <c r="O354" s="10"/>
      <c r="P354" s="25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4.7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25"/>
      <c r="O355" s="10"/>
      <c r="P355" s="25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4.7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25"/>
      <c r="O356" s="10"/>
      <c r="P356" s="25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4.7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25"/>
      <c r="O357" s="10"/>
      <c r="P357" s="25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4.7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25"/>
      <c r="O358" s="10"/>
      <c r="P358" s="25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4.7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25"/>
      <c r="O359" s="10"/>
      <c r="P359" s="25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4.7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25"/>
      <c r="O360" s="10"/>
      <c r="P360" s="25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4.7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25"/>
      <c r="O361" s="10"/>
      <c r="P361" s="25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4.7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25"/>
      <c r="O362" s="10"/>
      <c r="P362" s="25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4.7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25"/>
      <c r="O363" s="10"/>
      <c r="P363" s="25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4.7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25"/>
      <c r="O364" s="10"/>
      <c r="P364" s="25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4.7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25"/>
      <c r="O365" s="10"/>
      <c r="P365" s="25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4.7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25"/>
      <c r="O366" s="10"/>
      <c r="P366" s="25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4.7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25"/>
      <c r="O367" s="10"/>
      <c r="P367" s="25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4.7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25"/>
      <c r="O368" s="10"/>
      <c r="P368" s="25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4.7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25"/>
      <c r="O369" s="10"/>
      <c r="P369" s="25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4.7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25"/>
      <c r="O370" s="10"/>
      <c r="P370" s="25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4.7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25"/>
      <c r="O371" s="10"/>
      <c r="P371" s="25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4.7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25"/>
      <c r="O372" s="10"/>
      <c r="P372" s="25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4.7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25"/>
      <c r="O373" s="10"/>
      <c r="P373" s="25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4.7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25"/>
      <c r="O374" s="10"/>
      <c r="P374" s="25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4.7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25"/>
      <c r="O375" s="10"/>
      <c r="P375" s="25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4.7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25"/>
      <c r="O376" s="10"/>
      <c r="P376" s="25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4.7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25"/>
      <c r="O377" s="10"/>
      <c r="P377" s="25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4.7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25"/>
      <c r="O378" s="10"/>
      <c r="P378" s="25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4.7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25"/>
      <c r="O379" s="10"/>
      <c r="P379" s="25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4.7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25"/>
      <c r="O380" s="10"/>
      <c r="P380" s="25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4.7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25"/>
      <c r="O381" s="10"/>
      <c r="P381" s="25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4.7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25"/>
      <c r="O382" s="10"/>
      <c r="P382" s="25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4.7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25"/>
      <c r="O383" s="10"/>
      <c r="P383" s="25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4.7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25"/>
      <c r="O384" s="10"/>
      <c r="P384" s="25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4.7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25"/>
      <c r="O385" s="10"/>
      <c r="P385" s="25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4.7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25"/>
      <c r="O386" s="10"/>
      <c r="P386" s="25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4.7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25"/>
      <c r="O387" s="10"/>
      <c r="P387" s="25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4.7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25"/>
      <c r="O388" s="10"/>
      <c r="P388" s="25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4.7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25"/>
      <c r="O389" s="10"/>
      <c r="P389" s="25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4.7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25"/>
      <c r="O390" s="10"/>
      <c r="P390" s="25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4.7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25"/>
      <c r="O391" s="10"/>
      <c r="P391" s="25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4.7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25"/>
      <c r="O392" s="10"/>
      <c r="P392" s="25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4.7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25"/>
      <c r="O393" s="10"/>
      <c r="P393" s="25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4.7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25"/>
      <c r="O394" s="10"/>
      <c r="P394" s="25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4.7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25"/>
      <c r="O395" s="10"/>
      <c r="P395" s="25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4.7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25"/>
      <c r="O396" s="10"/>
      <c r="P396" s="25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4.7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25"/>
      <c r="O397" s="10"/>
      <c r="P397" s="25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4.7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25"/>
      <c r="O398" s="10"/>
      <c r="P398" s="25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4.7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25"/>
      <c r="O399" s="10"/>
      <c r="P399" s="25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4.7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25"/>
      <c r="O400" s="10"/>
      <c r="P400" s="25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4.7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25"/>
      <c r="O401" s="10"/>
      <c r="P401" s="25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4.7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25"/>
      <c r="O402" s="10"/>
      <c r="P402" s="25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4.7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25"/>
      <c r="O403" s="10"/>
      <c r="P403" s="25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4.7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25"/>
      <c r="O404" s="10"/>
      <c r="P404" s="25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4.7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25"/>
      <c r="O405" s="10"/>
      <c r="P405" s="25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4.7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25"/>
      <c r="O406" s="10"/>
      <c r="P406" s="25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4.7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25"/>
      <c r="O407" s="10"/>
      <c r="P407" s="25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4.7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25"/>
      <c r="O408" s="10"/>
      <c r="P408" s="25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4.7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25"/>
      <c r="O409" s="10"/>
      <c r="P409" s="25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4.7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25"/>
      <c r="O410" s="10"/>
      <c r="P410" s="25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4.7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25"/>
      <c r="O411" s="10"/>
      <c r="P411" s="25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4.7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25"/>
      <c r="O412" s="10"/>
      <c r="P412" s="25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4.7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25"/>
      <c r="O413" s="10"/>
      <c r="P413" s="25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4.7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25"/>
      <c r="O414" s="10"/>
      <c r="P414" s="25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4.7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25"/>
      <c r="O415" s="10"/>
      <c r="P415" s="25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4.7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25"/>
      <c r="O416" s="10"/>
      <c r="P416" s="25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4.7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25"/>
      <c r="O417" s="10"/>
      <c r="P417" s="25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4.7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25"/>
      <c r="O418" s="10"/>
      <c r="P418" s="25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4.7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25"/>
      <c r="O419" s="10"/>
      <c r="P419" s="25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4.7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25"/>
      <c r="O420" s="10"/>
      <c r="P420" s="25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4.7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25"/>
      <c r="O421" s="10"/>
      <c r="P421" s="25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4.7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25"/>
      <c r="O422" s="10"/>
      <c r="P422" s="25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4.7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25"/>
      <c r="O423" s="10"/>
      <c r="P423" s="25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4.7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25"/>
      <c r="O424" s="10"/>
      <c r="P424" s="25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4.7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25"/>
      <c r="O425" s="10"/>
      <c r="P425" s="25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4.7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25"/>
      <c r="O426" s="10"/>
      <c r="P426" s="25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4.7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25"/>
      <c r="O427" s="10"/>
      <c r="P427" s="25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4.7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25"/>
      <c r="O428" s="10"/>
      <c r="P428" s="25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4.7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25"/>
      <c r="O429" s="10"/>
      <c r="P429" s="25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4.7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25"/>
      <c r="O430" s="10"/>
      <c r="P430" s="25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4.7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25"/>
      <c r="O431" s="10"/>
      <c r="P431" s="25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4.7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25"/>
      <c r="O432" s="10"/>
      <c r="P432" s="25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4.7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25"/>
      <c r="O433" s="10"/>
      <c r="P433" s="25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4.7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25"/>
      <c r="O434" s="10"/>
      <c r="P434" s="25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4.7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25"/>
      <c r="O435" s="10"/>
      <c r="P435" s="25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4.7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25"/>
      <c r="O436" s="10"/>
      <c r="P436" s="25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4.7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25"/>
      <c r="O437" s="10"/>
      <c r="P437" s="25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4.7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25"/>
      <c r="O438" s="10"/>
      <c r="P438" s="25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4.7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25"/>
      <c r="O439" s="10"/>
      <c r="P439" s="25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4.7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25"/>
      <c r="O440" s="10"/>
      <c r="P440" s="25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4.7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25"/>
      <c r="O441" s="10"/>
      <c r="P441" s="25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4.7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25"/>
      <c r="O442" s="10"/>
      <c r="P442" s="25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4.7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25"/>
      <c r="O443" s="10"/>
      <c r="P443" s="25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4.7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25"/>
      <c r="O444" s="10"/>
      <c r="P444" s="25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4.7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25"/>
      <c r="O445" s="10"/>
      <c r="P445" s="25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4.7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25"/>
      <c r="O446" s="10"/>
      <c r="P446" s="25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4.7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25"/>
      <c r="O447" s="10"/>
      <c r="P447" s="25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4.7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25"/>
      <c r="O448" s="10"/>
      <c r="P448" s="25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4.7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25"/>
      <c r="O449" s="10"/>
      <c r="P449" s="25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4.7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25"/>
      <c r="O450" s="10"/>
      <c r="P450" s="25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4.7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25"/>
      <c r="O451" s="10"/>
      <c r="P451" s="25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4.7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25"/>
      <c r="O452" s="10"/>
      <c r="P452" s="25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4.7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25"/>
      <c r="O453" s="10"/>
      <c r="P453" s="25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4.7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25"/>
      <c r="O454" s="10"/>
      <c r="P454" s="25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4.7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25"/>
      <c r="O455" s="10"/>
      <c r="P455" s="25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4.7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25"/>
      <c r="O456" s="10"/>
      <c r="P456" s="25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4.7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25"/>
      <c r="O457" s="10"/>
      <c r="P457" s="25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4.7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25"/>
      <c r="O458" s="10"/>
      <c r="P458" s="25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4.7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25"/>
      <c r="O459" s="10"/>
      <c r="P459" s="25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4.7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25"/>
      <c r="O460" s="10"/>
      <c r="P460" s="25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4.7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25"/>
      <c r="O461" s="10"/>
      <c r="P461" s="25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4.7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25"/>
      <c r="O462" s="10"/>
      <c r="P462" s="25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4.7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25"/>
      <c r="O463" s="10"/>
      <c r="P463" s="25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4.7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25"/>
      <c r="O464" s="10"/>
      <c r="P464" s="25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4.7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25"/>
      <c r="O465" s="10"/>
      <c r="P465" s="25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4.7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25"/>
      <c r="O466" s="10"/>
      <c r="P466" s="25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4.7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25"/>
      <c r="O467" s="10"/>
      <c r="P467" s="25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4.7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25"/>
      <c r="O468" s="10"/>
      <c r="P468" s="25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4.7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25"/>
      <c r="O469" s="10"/>
      <c r="P469" s="25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4.7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25"/>
      <c r="O470" s="10"/>
      <c r="P470" s="25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4.7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25"/>
      <c r="O471" s="10"/>
      <c r="P471" s="25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4.7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25"/>
      <c r="O472" s="10"/>
      <c r="P472" s="25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4.7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25"/>
      <c r="O473" s="10"/>
      <c r="P473" s="25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4.7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25"/>
      <c r="O474" s="10"/>
      <c r="P474" s="25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4.7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25"/>
      <c r="O475" s="10"/>
      <c r="P475" s="25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4.7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25"/>
      <c r="O476" s="10"/>
      <c r="P476" s="25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4.7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25"/>
      <c r="O477" s="10"/>
      <c r="P477" s="25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4.7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25"/>
      <c r="O478" s="10"/>
      <c r="P478" s="25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4.7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25"/>
      <c r="O479" s="10"/>
      <c r="P479" s="25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4.7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25"/>
      <c r="O480" s="10"/>
      <c r="P480" s="25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4.7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25"/>
      <c r="O481" s="10"/>
      <c r="P481" s="25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4.7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25"/>
      <c r="O482" s="10"/>
      <c r="P482" s="25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4.7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25"/>
      <c r="O483" s="10"/>
      <c r="P483" s="25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4.7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25"/>
      <c r="O484" s="10"/>
      <c r="P484" s="25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4.7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25"/>
      <c r="O485" s="10"/>
      <c r="P485" s="25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4.7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25"/>
      <c r="O486" s="10"/>
      <c r="P486" s="25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4.7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25"/>
      <c r="O487" s="10"/>
      <c r="P487" s="25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4.7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25"/>
      <c r="O488" s="10"/>
      <c r="P488" s="25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4.7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25"/>
      <c r="O489" s="10"/>
      <c r="P489" s="25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4.7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25"/>
      <c r="O490" s="10"/>
      <c r="P490" s="25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4.7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25"/>
      <c r="O491" s="10"/>
      <c r="P491" s="25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4.7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25"/>
      <c r="O492" s="10"/>
      <c r="P492" s="25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4.7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25"/>
      <c r="O493" s="10"/>
      <c r="P493" s="25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4.7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25"/>
      <c r="O494" s="10"/>
      <c r="P494" s="25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4.7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25"/>
      <c r="O495" s="10"/>
      <c r="P495" s="25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4.7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25"/>
      <c r="O496" s="10"/>
      <c r="P496" s="25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4.7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25"/>
      <c r="O497" s="10"/>
      <c r="P497" s="25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4.7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25"/>
      <c r="O498" s="10"/>
      <c r="P498" s="25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4.7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25"/>
      <c r="O499" s="10"/>
      <c r="P499" s="25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4.7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25"/>
      <c r="O500" s="10"/>
      <c r="P500" s="25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4.7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25"/>
      <c r="O501" s="10"/>
      <c r="P501" s="25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4.7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25"/>
      <c r="O502" s="10"/>
      <c r="P502" s="25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4.7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25"/>
      <c r="O503" s="10"/>
      <c r="P503" s="25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4.7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25"/>
      <c r="O504" s="10"/>
      <c r="P504" s="25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4.7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25"/>
      <c r="O505" s="10"/>
      <c r="P505" s="25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4.7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25"/>
      <c r="O506" s="10"/>
      <c r="P506" s="25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4.7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25"/>
      <c r="O507" s="10"/>
      <c r="P507" s="25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4.7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25"/>
      <c r="O508" s="10"/>
      <c r="P508" s="25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4.7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25"/>
      <c r="O509" s="10"/>
      <c r="P509" s="25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4.7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25"/>
      <c r="O510" s="10"/>
      <c r="P510" s="25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4.7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25"/>
      <c r="O511" s="10"/>
      <c r="P511" s="25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4.7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25"/>
      <c r="O512" s="10"/>
      <c r="P512" s="25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4.7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25"/>
      <c r="O513" s="10"/>
      <c r="P513" s="25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4.7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25"/>
      <c r="O514" s="10"/>
      <c r="P514" s="25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4.7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25"/>
      <c r="O515" s="10"/>
      <c r="P515" s="25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4.7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25"/>
      <c r="O516" s="10"/>
      <c r="P516" s="25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4.7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25"/>
      <c r="O517" s="10"/>
      <c r="P517" s="25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4.7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25"/>
      <c r="O518" s="10"/>
      <c r="P518" s="25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4.7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25"/>
      <c r="O519" s="10"/>
      <c r="P519" s="25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4.7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25"/>
      <c r="O520" s="10"/>
      <c r="P520" s="25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4.7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25"/>
      <c r="O521" s="10"/>
      <c r="P521" s="25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4.7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25"/>
      <c r="O522" s="10"/>
      <c r="P522" s="25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4.7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25"/>
      <c r="O523" s="10"/>
      <c r="P523" s="25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4.7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25"/>
      <c r="O524" s="10"/>
      <c r="P524" s="25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4.7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25"/>
      <c r="O525" s="10"/>
      <c r="P525" s="25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4.7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25"/>
      <c r="O526" s="10"/>
      <c r="P526" s="25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4.7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25"/>
      <c r="O527" s="10"/>
      <c r="P527" s="25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4.7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25"/>
      <c r="O528" s="10"/>
      <c r="P528" s="25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4.7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25"/>
      <c r="O529" s="10"/>
      <c r="P529" s="25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4.7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25"/>
      <c r="O530" s="10"/>
      <c r="P530" s="25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4.7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25"/>
      <c r="O531" s="10"/>
      <c r="P531" s="25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4.7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25"/>
      <c r="O532" s="10"/>
      <c r="P532" s="25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4.7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25"/>
      <c r="O533" s="10"/>
      <c r="P533" s="25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4.7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25"/>
      <c r="O534" s="10"/>
      <c r="P534" s="25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4.7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25"/>
      <c r="O535" s="10"/>
      <c r="P535" s="25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4.7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25"/>
      <c r="O536" s="10"/>
      <c r="P536" s="25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4.7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25"/>
      <c r="O537" s="10"/>
      <c r="P537" s="25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4.7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25"/>
      <c r="O538" s="10"/>
      <c r="P538" s="25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4.7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25"/>
      <c r="O539" s="10"/>
      <c r="P539" s="25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4.7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25"/>
      <c r="O540" s="10"/>
      <c r="P540" s="25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4.7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25"/>
      <c r="O541" s="10"/>
      <c r="P541" s="25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4.7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25"/>
      <c r="O542" s="10"/>
      <c r="P542" s="25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4.7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25"/>
      <c r="O543" s="10"/>
      <c r="P543" s="25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4.7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25"/>
      <c r="O544" s="10"/>
      <c r="P544" s="25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4.7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25"/>
      <c r="O545" s="10"/>
      <c r="P545" s="25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4.7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25"/>
      <c r="O546" s="10"/>
      <c r="P546" s="25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4.7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25"/>
      <c r="O547" s="10"/>
      <c r="P547" s="25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4.7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25"/>
      <c r="O548" s="10"/>
      <c r="P548" s="25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4.7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25"/>
      <c r="O549" s="10"/>
      <c r="P549" s="25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4.7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25"/>
      <c r="O550" s="10"/>
      <c r="P550" s="25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4.7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25"/>
      <c r="O551" s="10"/>
      <c r="P551" s="25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4.7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25"/>
      <c r="O552" s="10"/>
      <c r="P552" s="25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4.7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25"/>
      <c r="O553" s="10"/>
      <c r="P553" s="25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4.7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25"/>
      <c r="O554" s="10"/>
      <c r="P554" s="25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4.7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25"/>
      <c r="O555" s="10"/>
      <c r="P555" s="25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4.7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25"/>
      <c r="O556" s="10"/>
      <c r="P556" s="25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4.7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25"/>
      <c r="O557" s="10"/>
      <c r="P557" s="25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4.7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25"/>
      <c r="O558" s="10"/>
      <c r="P558" s="25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4.7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25"/>
      <c r="O559" s="10"/>
      <c r="P559" s="25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4.7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25"/>
      <c r="O560" s="10"/>
      <c r="P560" s="25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4.7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25"/>
      <c r="O561" s="10"/>
      <c r="P561" s="25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4.7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25"/>
      <c r="O562" s="10"/>
      <c r="P562" s="25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4.7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25"/>
      <c r="O563" s="10"/>
      <c r="P563" s="25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4.7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25"/>
      <c r="O564" s="10"/>
      <c r="P564" s="25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4.7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25"/>
      <c r="O565" s="10"/>
      <c r="P565" s="25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4.7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25"/>
      <c r="O566" s="10"/>
      <c r="P566" s="25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4.7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25"/>
      <c r="O567" s="10"/>
      <c r="P567" s="25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4.7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25"/>
      <c r="O568" s="10"/>
      <c r="P568" s="25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4.7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25"/>
      <c r="O569" s="10"/>
      <c r="P569" s="25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4.7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25"/>
      <c r="O570" s="10"/>
      <c r="P570" s="25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4.7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25"/>
      <c r="O571" s="10"/>
      <c r="P571" s="25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4.7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25"/>
      <c r="O572" s="10"/>
      <c r="P572" s="25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4.7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25"/>
      <c r="O573" s="10"/>
      <c r="P573" s="25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4.7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25"/>
      <c r="O574" s="10"/>
      <c r="P574" s="25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4.7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25"/>
      <c r="O575" s="10"/>
      <c r="P575" s="25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4.7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25"/>
      <c r="O576" s="10"/>
      <c r="P576" s="25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4.7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25"/>
      <c r="O577" s="10"/>
      <c r="P577" s="25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4.7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25"/>
      <c r="O578" s="10"/>
      <c r="P578" s="25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4.7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25"/>
      <c r="O579" s="10"/>
      <c r="P579" s="25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4.7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25"/>
      <c r="O580" s="10"/>
      <c r="P580" s="25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4.7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25"/>
      <c r="O581" s="10"/>
      <c r="P581" s="25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4.7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25"/>
      <c r="O582" s="10"/>
      <c r="P582" s="25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4.7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25"/>
      <c r="O583" s="10"/>
      <c r="P583" s="25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4.7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25"/>
      <c r="O584" s="10"/>
      <c r="P584" s="25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4.7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25"/>
      <c r="O585" s="10"/>
      <c r="P585" s="25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4.7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25"/>
      <c r="O586" s="10"/>
      <c r="P586" s="25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4.7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25"/>
      <c r="O587" s="10"/>
      <c r="P587" s="25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4.7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25"/>
      <c r="O588" s="10"/>
      <c r="P588" s="25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4.7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25"/>
      <c r="O589" s="10"/>
      <c r="P589" s="25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4.7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25"/>
      <c r="O590" s="10"/>
      <c r="P590" s="25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4.7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25"/>
      <c r="O591" s="10"/>
      <c r="P591" s="25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4.7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25"/>
      <c r="O592" s="10"/>
      <c r="P592" s="25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4.7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25"/>
      <c r="O593" s="10"/>
      <c r="P593" s="25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4.7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25"/>
      <c r="O594" s="10"/>
      <c r="P594" s="25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4.7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25"/>
      <c r="O595" s="10"/>
      <c r="P595" s="25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4.7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25"/>
      <c r="O596" s="10"/>
      <c r="P596" s="25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4.7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25"/>
      <c r="O597" s="10"/>
      <c r="P597" s="25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4.7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25"/>
      <c r="O598" s="10"/>
      <c r="P598" s="25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4.7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25"/>
      <c r="O599" s="10"/>
      <c r="P599" s="25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4.7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25"/>
      <c r="O600" s="10"/>
      <c r="P600" s="25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4.7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25"/>
      <c r="O601" s="10"/>
      <c r="P601" s="25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4.7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25"/>
      <c r="O602" s="10"/>
      <c r="P602" s="25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4.7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25"/>
      <c r="O603" s="10"/>
      <c r="P603" s="25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4.7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25"/>
      <c r="O604" s="10"/>
      <c r="P604" s="25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4.7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25"/>
      <c r="O605" s="10"/>
      <c r="P605" s="25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4.7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25"/>
      <c r="O606" s="10"/>
      <c r="P606" s="25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4.7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25"/>
      <c r="O607" s="10"/>
      <c r="P607" s="25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4.7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25"/>
      <c r="O608" s="10"/>
      <c r="P608" s="25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4.7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25"/>
      <c r="O609" s="10"/>
      <c r="P609" s="25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4.7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25"/>
      <c r="O610" s="10"/>
      <c r="P610" s="25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4.7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25"/>
      <c r="O611" s="10"/>
      <c r="P611" s="25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4.7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25"/>
      <c r="O612" s="10"/>
      <c r="P612" s="25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4.7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25"/>
      <c r="O613" s="10"/>
      <c r="P613" s="25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4.7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25"/>
      <c r="O614" s="10"/>
      <c r="P614" s="25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4.7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25"/>
      <c r="O615" s="10"/>
      <c r="P615" s="25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4.7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25"/>
      <c r="O616" s="10"/>
      <c r="P616" s="25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4.7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25"/>
      <c r="O617" s="10"/>
      <c r="P617" s="25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4.7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25"/>
      <c r="O618" s="10"/>
      <c r="P618" s="25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4.7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25"/>
      <c r="O619" s="10"/>
      <c r="P619" s="25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4.7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25"/>
      <c r="O620" s="10"/>
      <c r="P620" s="25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4.7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25"/>
      <c r="O621" s="10"/>
      <c r="P621" s="25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4.7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25"/>
      <c r="O622" s="10"/>
      <c r="P622" s="25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4.7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25"/>
      <c r="O623" s="10"/>
      <c r="P623" s="25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4.7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25"/>
      <c r="O624" s="10"/>
      <c r="P624" s="25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4.7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25"/>
      <c r="O625" s="10"/>
      <c r="P625" s="25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4.7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25"/>
      <c r="O626" s="10"/>
      <c r="P626" s="25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4.7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25"/>
      <c r="O627" s="10"/>
      <c r="P627" s="25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4.7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25"/>
      <c r="O628" s="10"/>
      <c r="P628" s="25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4.7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25"/>
      <c r="O629" s="10"/>
      <c r="P629" s="25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4.7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25"/>
      <c r="O630" s="10"/>
      <c r="P630" s="25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4.7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25"/>
      <c r="O631" s="10"/>
      <c r="P631" s="25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4.7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25"/>
      <c r="O632" s="10"/>
      <c r="P632" s="25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4.7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25"/>
      <c r="O633" s="10"/>
      <c r="P633" s="25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4.7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25"/>
      <c r="O634" s="10"/>
      <c r="P634" s="25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4.7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25"/>
      <c r="O635" s="10"/>
      <c r="P635" s="25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4.7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25"/>
      <c r="O636" s="10"/>
      <c r="P636" s="25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4.7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25"/>
      <c r="O637" s="10"/>
      <c r="P637" s="25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4.7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25"/>
      <c r="O638" s="10"/>
      <c r="P638" s="25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4.7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25"/>
      <c r="O639" s="10"/>
      <c r="P639" s="25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4.7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25"/>
      <c r="O640" s="10"/>
      <c r="P640" s="25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4.7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25"/>
      <c r="O641" s="10"/>
      <c r="P641" s="25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4.7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25"/>
      <c r="O642" s="10"/>
      <c r="P642" s="25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4.7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25"/>
      <c r="O643" s="10"/>
      <c r="P643" s="25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4.7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25"/>
      <c r="O644" s="10"/>
      <c r="P644" s="25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4.7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25"/>
      <c r="O645" s="10"/>
      <c r="P645" s="25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4.7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25"/>
      <c r="O646" s="10"/>
      <c r="P646" s="25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4.7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25"/>
      <c r="O647" s="10"/>
      <c r="P647" s="25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4.7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25"/>
      <c r="O648" s="10"/>
      <c r="P648" s="25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4.7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25"/>
      <c r="O649" s="10"/>
      <c r="P649" s="25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4.7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25"/>
      <c r="O650" s="10"/>
      <c r="P650" s="25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4.7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25"/>
      <c r="O651" s="10"/>
      <c r="P651" s="25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4.7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25"/>
      <c r="O652" s="10"/>
      <c r="P652" s="25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4.7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25"/>
      <c r="O653" s="10"/>
      <c r="P653" s="25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4.7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25"/>
      <c r="O654" s="10"/>
      <c r="P654" s="25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4.7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25"/>
      <c r="O655" s="10"/>
      <c r="P655" s="25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4.7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25"/>
      <c r="O656" s="10"/>
      <c r="P656" s="25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4.7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25"/>
      <c r="O657" s="10"/>
      <c r="P657" s="25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4.7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25"/>
      <c r="O658" s="10"/>
      <c r="P658" s="25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4.7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25"/>
      <c r="O659" s="10"/>
      <c r="P659" s="25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4.7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25"/>
      <c r="O660" s="10"/>
      <c r="P660" s="25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4.7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25"/>
      <c r="O661" s="10"/>
      <c r="P661" s="25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4.7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25"/>
      <c r="O662" s="10"/>
      <c r="P662" s="25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4.7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25"/>
      <c r="O663" s="10"/>
      <c r="P663" s="25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4.7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25"/>
      <c r="O664" s="10"/>
      <c r="P664" s="25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4.7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25"/>
      <c r="O665" s="10"/>
      <c r="P665" s="25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4.7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25"/>
      <c r="O666" s="10"/>
      <c r="P666" s="25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4.7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25"/>
      <c r="O667" s="10"/>
      <c r="P667" s="25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4.7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25"/>
      <c r="O668" s="10"/>
      <c r="P668" s="25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4.7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25"/>
      <c r="O669" s="10"/>
      <c r="P669" s="25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4.7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25"/>
      <c r="O670" s="10"/>
      <c r="P670" s="25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4.7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25"/>
      <c r="O671" s="10"/>
      <c r="P671" s="25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4.7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25"/>
      <c r="O672" s="10"/>
      <c r="P672" s="25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4.7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25"/>
      <c r="O673" s="10"/>
      <c r="P673" s="25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4.7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25"/>
      <c r="O674" s="10"/>
      <c r="P674" s="25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4.7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25"/>
      <c r="O675" s="10"/>
      <c r="P675" s="25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4.7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25"/>
      <c r="O676" s="10"/>
      <c r="P676" s="25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4.7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25"/>
      <c r="O677" s="10"/>
      <c r="P677" s="25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4.7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25"/>
      <c r="O678" s="10"/>
      <c r="P678" s="25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4.7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25"/>
      <c r="O679" s="10"/>
      <c r="P679" s="25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4.7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25"/>
      <c r="O680" s="10"/>
      <c r="P680" s="25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4.7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25"/>
      <c r="O681" s="10"/>
      <c r="P681" s="25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4.7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25"/>
      <c r="O682" s="10"/>
      <c r="P682" s="25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4.7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25"/>
      <c r="O683" s="10"/>
      <c r="P683" s="25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4.7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25"/>
      <c r="O684" s="10"/>
      <c r="P684" s="25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4.7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25"/>
      <c r="O685" s="10"/>
      <c r="P685" s="25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4.7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25"/>
      <c r="O686" s="10"/>
      <c r="P686" s="25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4.7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25"/>
      <c r="O687" s="10"/>
      <c r="P687" s="25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4.7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25"/>
      <c r="O688" s="10"/>
      <c r="P688" s="25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4.7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25"/>
      <c r="O689" s="10"/>
      <c r="P689" s="25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4.7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25"/>
      <c r="O690" s="10"/>
      <c r="P690" s="25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4.7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25"/>
      <c r="O691" s="10"/>
      <c r="P691" s="25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4.7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25"/>
      <c r="O692" s="10"/>
      <c r="P692" s="25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4.7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25"/>
      <c r="O693" s="10"/>
      <c r="P693" s="25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4.7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25"/>
      <c r="O694" s="10"/>
      <c r="P694" s="25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4.7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25"/>
      <c r="O695" s="10"/>
      <c r="P695" s="25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4.7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25"/>
      <c r="O696" s="10"/>
      <c r="P696" s="25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4.7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25"/>
      <c r="O697" s="10"/>
      <c r="P697" s="25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4.7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25"/>
      <c r="O698" s="10"/>
      <c r="P698" s="25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4.7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25"/>
      <c r="O699" s="10"/>
      <c r="P699" s="25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4.7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25"/>
      <c r="O700" s="10"/>
      <c r="P700" s="25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4.7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25"/>
      <c r="O701" s="10"/>
      <c r="P701" s="25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4.7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25"/>
      <c r="O702" s="10"/>
      <c r="P702" s="25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4.7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25"/>
      <c r="O703" s="10"/>
      <c r="P703" s="25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4.7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25"/>
      <c r="O704" s="10"/>
      <c r="P704" s="25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4.7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25"/>
      <c r="O705" s="10"/>
      <c r="P705" s="25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4.7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25"/>
      <c r="O706" s="10"/>
      <c r="P706" s="25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4.7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25"/>
      <c r="O707" s="10"/>
      <c r="P707" s="25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4.7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25"/>
      <c r="O708" s="10"/>
      <c r="P708" s="25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4.7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25"/>
      <c r="O709" s="10"/>
      <c r="P709" s="25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4.7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25"/>
      <c r="O710" s="10"/>
      <c r="P710" s="25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4.7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25"/>
      <c r="O711" s="10"/>
      <c r="P711" s="25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4.7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25"/>
      <c r="O712" s="10"/>
      <c r="P712" s="25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4.7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25"/>
      <c r="O713" s="10"/>
      <c r="P713" s="25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4.7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25"/>
      <c r="O714" s="10"/>
      <c r="P714" s="25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4.7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25"/>
      <c r="O715" s="10"/>
      <c r="P715" s="25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4.7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25"/>
      <c r="O716" s="10"/>
      <c r="P716" s="25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4.7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25"/>
      <c r="O717" s="10"/>
      <c r="P717" s="25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4.7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25"/>
      <c r="O718" s="10"/>
      <c r="P718" s="25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4.7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25"/>
      <c r="O719" s="10"/>
      <c r="P719" s="25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4.7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25"/>
      <c r="O720" s="10"/>
      <c r="P720" s="25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4.7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25"/>
      <c r="O721" s="10"/>
      <c r="P721" s="25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4.7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25"/>
      <c r="O722" s="10"/>
      <c r="P722" s="25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4.7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25"/>
      <c r="O723" s="10"/>
      <c r="P723" s="25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4.7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25"/>
      <c r="O724" s="10"/>
      <c r="P724" s="25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4.7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25"/>
      <c r="O725" s="10"/>
      <c r="P725" s="25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4.7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25"/>
      <c r="O726" s="10"/>
      <c r="P726" s="25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4.7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25"/>
      <c r="O727" s="10"/>
      <c r="P727" s="25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4.7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25"/>
      <c r="O728" s="10"/>
      <c r="P728" s="25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4.7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25"/>
      <c r="O729" s="10"/>
      <c r="P729" s="25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4.7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25"/>
      <c r="O730" s="10"/>
      <c r="P730" s="25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4.7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25"/>
      <c r="O731" s="10"/>
      <c r="P731" s="25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4.7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25"/>
      <c r="O732" s="10"/>
      <c r="P732" s="25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4.7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25"/>
      <c r="O733" s="10"/>
      <c r="P733" s="25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4.7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25"/>
      <c r="O734" s="10"/>
      <c r="P734" s="25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4.7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25"/>
      <c r="O735" s="10"/>
      <c r="P735" s="25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4.7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25"/>
      <c r="O736" s="10"/>
      <c r="P736" s="25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4.7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25"/>
      <c r="O737" s="10"/>
      <c r="P737" s="25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4.7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25"/>
      <c r="O738" s="10"/>
      <c r="P738" s="25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4.7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25"/>
      <c r="O739" s="10"/>
      <c r="P739" s="25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4.7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25"/>
      <c r="O740" s="10"/>
      <c r="P740" s="25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4.7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25"/>
      <c r="O741" s="10"/>
      <c r="P741" s="25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4.7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25"/>
      <c r="O742" s="10"/>
      <c r="P742" s="25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4.7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25"/>
      <c r="O743" s="10"/>
      <c r="P743" s="25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4.7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25"/>
      <c r="O744" s="10"/>
      <c r="P744" s="25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4.7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25"/>
      <c r="O745" s="10"/>
      <c r="P745" s="25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4.7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25"/>
      <c r="O746" s="10"/>
      <c r="P746" s="25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4.7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25"/>
      <c r="O747" s="10"/>
      <c r="P747" s="25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4.7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25"/>
      <c r="O748" s="10"/>
      <c r="P748" s="25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4.7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25"/>
      <c r="O749" s="10"/>
      <c r="P749" s="25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4.7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25"/>
      <c r="O750" s="10"/>
      <c r="P750" s="25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4.7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25"/>
      <c r="O751" s="10"/>
      <c r="P751" s="25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4.7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25"/>
      <c r="O752" s="10"/>
      <c r="P752" s="25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4.7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25"/>
      <c r="O753" s="10"/>
      <c r="P753" s="25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4.7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25"/>
      <c r="O754" s="10"/>
      <c r="P754" s="25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4.7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25"/>
      <c r="O755" s="10"/>
      <c r="P755" s="25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4.7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25"/>
      <c r="O756" s="10"/>
      <c r="P756" s="25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4.7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25"/>
      <c r="O757" s="10"/>
      <c r="P757" s="25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4.7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25"/>
      <c r="O758" s="10"/>
      <c r="P758" s="25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4.7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25"/>
      <c r="O759" s="10"/>
      <c r="P759" s="25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4.7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25"/>
      <c r="O760" s="10"/>
      <c r="P760" s="25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4.7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25"/>
      <c r="O761" s="10"/>
      <c r="P761" s="25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4.7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25"/>
      <c r="O762" s="10"/>
      <c r="P762" s="25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4.7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25"/>
      <c r="O763" s="10"/>
      <c r="P763" s="25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4.7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25"/>
      <c r="O764" s="10"/>
      <c r="P764" s="25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4.7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25"/>
      <c r="O765" s="10"/>
      <c r="P765" s="25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4.7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25"/>
      <c r="O766" s="10"/>
      <c r="P766" s="25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4.7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25"/>
      <c r="O767" s="10"/>
      <c r="P767" s="25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4.7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25"/>
      <c r="O768" s="10"/>
      <c r="P768" s="25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4.7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25"/>
      <c r="O769" s="10"/>
      <c r="P769" s="25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4.7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25"/>
      <c r="O770" s="10"/>
      <c r="P770" s="25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4.7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25"/>
      <c r="O771" s="10"/>
      <c r="P771" s="25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4.7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25"/>
      <c r="O772" s="10"/>
      <c r="P772" s="25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4.7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25"/>
      <c r="O773" s="10"/>
      <c r="P773" s="25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4.7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25"/>
      <c r="O774" s="10"/>
      <c r="P774" s="25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4.7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25"/>
      <c r="O775" s="10"/>
      <c r="P775" s="25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4.7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25"/>
      <c r="O776" s="10"/>
      <c r="P776" s="25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4.7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25"/>
      <c r="O777" s="10"/>
      <c r="P777" s="25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4.7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25"/>
      <c r="O778" s="10"/>
      <c r="P778" s="25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4.7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25"/>
      <c r="O779" s="10"/>
      <c r="P779" s="25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4.7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25"/>
      <c r="O780" s="10"/>
      <c r="P780" s="25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4.7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25"/>
      <c r="O781" s="10"/>
      <c r="P781" s="25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4.7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25"/>
      <c r="O782" s="10"/>
      <c r="P782" s="25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4.7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25"/>
      <c r="O783" s="10"/>
      <c r="P783" s="25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4.7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25"/>
      <c r="O784" s="10"/>
      <c r="P784" s="25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4.7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25"/>
      <c r="O785" s="10"/>
      <c r="P785" s="25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4.7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25"/>
      <c r="O786" s="10"/>
      <c r="P786" s="25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4.7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25"/>
      <c r="O787" s="10"/>
      <c r="P787" s="25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4.7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25"/>
      <c r="O788" s="10"/>
      <c r="P788" s="25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4.7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25"/>
      <c r="O789" s="10"/>
      <c r="P789" s="25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4.7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25"/>
      <c r="O790" s="10"/>
      <c r="P790" s="25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4.7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25"/>
      <c r="O791" s="10"/>
      <c r="P791" s="25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4.7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25"/>
      <c r="O792" s="10"/>
      <c r="P792" s="25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4.7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25"/>
      <c r="O793" s="10"/>
      <c r="P793" s="25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4.7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25"/>
      <c r="O794" s="10"/>
      <c r="P794" s="25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4.7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25"/>
      <c r="O795" s="10"/>
      <c r="P795" s="25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4.7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25"/>
      <c r="O796" s="10"/>
      <c r="P796" s="25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4.7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25"/>
      <c r="O797" s="10"/>
      <c r="P797" s="25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4.7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25"/>
      <c r="O798" s="10"/>
      <c r="P798" s="25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4.7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25"/>
      <c r="O799" s="10"/>
      <c r="P799" s="25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4.7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25"/>
      <c r="O800" s="10"/>
      <c r="P800" s="25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4.7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25"/>
      <c r="O801" s="10"/>
      <c r="P801" s="25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4.7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25"/>
      <c r="O802" s="10"/>
      <c r="P802" s="25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4.7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25"/>
      <c r="O803" s="10"/>
      <c r="P803" s="25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4.7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25"/>
      <c r="O804" s="10"/>
      <c r="P804" s="25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4.7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25"/>
      <c r="O805" s="10"/>
      <c r="P805" s="25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4.7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25"/>
      <c r="O806" s="10"/>
      <c r="P806" s="25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4.7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25"/>
      <c r="O807" s="10"/>
      <c r="P807" s="25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4.7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25"/>
      <c r="O808" s="10"/>
      <c r="P808" s="25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4.7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25"/>
      <c r="O809" s="10"/>
      <c r="P809" s="25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4.7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25"/>
      <c r="O810" s="10"/>
      <c r="P810" s="25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4.7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25"/>
      <c r="O811" s="10"/>
      <c r="P811" s="25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4.7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25"/>
      <c r="O812" s="10"/>
      <c r="P812" s="25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4.7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25"/>
      <c r="O813" s="10"/>
      <c r="P813" s="25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4.7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25"/>
      <c r="O814" s="10"/>
      <c r="P814" s="25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4.7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25"/>
      <c r="O815" s="10"/>
      <c r="P815" s="25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4.7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25"/>
      <c r="O816" s="10"/>
      <c r="P816" s="25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4.7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25"/>
      <c r="O817" s="10"/>
      <c r="P817" s="25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4.7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25"/>
      <c r="O818" s="10"/>
      <c r="P818" s="25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4.7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25"/>
      <c r="O819" s="10"/>
      <c r="P819" s="25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4.7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25"/>
      <c r="O820" s="10"/>
      <c r="P820" s="25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4.7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25"/>
      <c r="O821" s="10"/>
      <c r="P821" s="25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4.7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25"/>
      <c r="O822" s="10"/>
      <c r="P822" s="25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4.7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25"/>
      <c r="O823" s="10"/>
      <c r="P823" s="25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4.7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25"/>
      <c r="O824" s="10"/>
      <c r="P824" s="25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4.7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25"/>
      <c r="O825" s="10"/>
      <c r="P825" s="25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4.7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25"/>
      <c r="O826" s="10"/>
      <c r="P826" s="25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4.7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25"/>
      <c r="O827" s="10"/>
      <c r="P827" s="25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4.7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25"/>
      <c r="O828" s="10"/>
      <c r="P828" s="25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4.7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25"/>
      <c r="O829" s="10"/>
      <c r="P829" s="25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4.7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25"/>
      <c r="O830" s="10"/>
      <c r="P830" s="25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4.7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25"/>
      <c r="O831" s="10"/>
      <c r="P831" s="25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4.7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25"/>
      <c r="O832" s="10"/>
      <c r="P832" s="25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4.7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25"/>
      <c r="O833" s="10"/>
      <c r="P833" s="25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4.7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25"/>
      <c r="O834" s="10"/>
      <c r="P834" s="25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4.7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25"/>
      <c r="O835" s="10"/>
      <c r="P835" s="25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4.7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25"/>
      <c r="O836" s="10"/>
      <c r="P836" s="25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4.7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25"/>
      <c r="O837" s="10"/>
      <c r="P837" s="25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4.7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25"/>
      <c r="O838" s="10"/>
      <c r="P838" s="25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4.7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25"/>
      <c r="O839" s="10"/>
      <c r="P839" s="25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4.7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25"/>
      <c r="O840" s="10"/>
      <c r="P840" s="25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4.7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25"/>
      <c r="O841" s="10"/>
      <c r="P841" s="25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4.7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25"/>
      <c r="O842" s="10"/>
      <c r="P842" s="25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4.7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25"/>
      <c r="O843" s="10"/>
      <c r="P843" s="25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4.7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25"/>
      <c r="O844" s="10"/>
      <c r="P844" s="25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4.7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25"/>
      <c r="O845" s="10"/>
      <c r="P845" s="25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4.7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25"/>
      <c r="O846" s="10"/>
      <c r="P846" s="25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4.7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25"/>
      <c r="O847" s="10"/>
      <c r="P847" s="25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4.7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25"/>
      <c r="O848" s="10"/>
      <c r="P848" s="25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4.7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25"/>
      <c r="O849" s="10"/>
      <c r="P849" s="25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4.7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25"/>
      <c r="O850" s="10"/>
      <c r="P850" s="25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4.7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25"/>
      <c r="O851" s="10"/>
      <c r="P851" s="25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4.7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25"/>
      <c r="O852" s="10"/>
      <c r="P852" s="25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4.7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25"/>
      <c r="O853" s="10"/>
      <c r="P853" s="25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4.7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25"/>
      <c r="O854" s="10"/>
      <c r="P854" s="25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4.7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25"/>
      <c r="O855" s="10"/>
      <c r="P855" s="25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4.7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25"/>
      <c r="O856" s="10"/>
      <c r="P856" s="25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4.7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25"/>
      <c r="O857" s="10"/>
      <c r="P857" s="25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4.7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25"/>
      <c r="O858" s="10"/>
      <c r="P858" s="25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4.7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25"/>
      <c r="O859" s="10"/>
      <c r="P859" s="25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4.7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25"/>
      <c r="O860" s="10"/>
      <c r="P860" s="25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4.7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25"/>
      <c r="O861" s="10"/>
      <c r="P861" s="25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4.7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25"/>
      <c r="O862" s="10"/>
      <c r="P862" s="25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4.7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25"/>
      <c r="O863" s="10"/>
      <c r="P863" s="25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4.7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25"/>
      <c r="O864" s="10"/>
      <c r="P864" s="25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4.7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25"/>
      <c r="O865" s="10"/>
      <c r="P865" s="25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4.7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25"/>
      <c r="O866" s="10"/>
      <c r="P866" s="25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4.7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25"/>
      <c r="O867" s="10"/>
      <c r="P867" s="25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4.7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25"/>
      <c r="O868" s="10"/>
      <c r="P868" s="25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4.7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25"/>
      <c r="O869" s="10"/>
      <c r="P869" s="25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4.7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25"/>
      <c r="O870" s="10"/>
      <c r="P870" s="25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4.7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25"/>
      <c r="O871" s="10"/>
      <c r="P871" s="25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4.7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25"/>
      <c r="O872" s="10"/>
      <c r="P872" s="25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4.7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25"/>
      <c r="O873" s="10"/>
      <c r="P873" s="25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4.7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25"/>
      <c r="O874" s="10"/>
      <c r="P874" s="25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4.7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25"/>
      <c r="O875" s="10"/>
      <c r="P875" s="25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4.7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25"/>
      <c r="O876" s="10"/>
      <c r="P876" s="25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4.7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25"/>
      <c r="O877" s="10"/>
      <c r="P877" s="25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4.7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25"/>
      <c r="O878" s="10"/>
      <c r="P878" s="25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4.7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25"/>
      <c r="O879" s="10"/>
      <c r="P879" s="25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4.7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25"/>
      <c r="O880" s="10"/>
      <c r="P880" s="25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4.7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25"/>
      <c r="O881" s="10"/>
      <c r="P881" s="25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4.7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25"/>
      <c r="O882" s="10"/>
      <c r="P882" s="25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4.7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25"/>
      <c r="O883" s="10"/>
      <c r="P883" s="25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4.7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25"/>
      <c r="O884" s="10"/>
      <c r="P884" s="25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4.7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25"/>
      <c r="O885" s="10"/>
      <c r="P885" s="25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4.7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25"/>
      <c r="O886" s="10"/>
      <c r="P886" s="25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4.7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25"/>
      <c r="O887" s="10"/>
      <c r="P887" s="25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4.7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25"/>
      <c r="O888" s="10"/>
      <c r="P888" s="25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4.7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25"/>
      <c r="O889" s="10"/>
      <c r="P889" s="25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4.7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25"/>
      <c r="O890" s="10"/>
      <c r="P890" s="25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4.7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25"/>
      <c r="O891" s="10"/>
      <c r="P891" s="25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4.7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25"/>
      <c r="O892" s="10"/>
      <c r="P892" s="25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4.7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25"/>
      <c r="O893" s="10"/>
      <c r="P893" s="25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4.7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25"/>
      <c r="O894" s="10"/>
      <c r="P894" s="25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4.7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25"/>
      <c r="O895" s="10"/>
      <c r="P895" s="25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4.7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25"/>
      <c r="O896" s="10"/>
      <c r="P896" s="25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4.7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25"/>
      <c r="O897" s="10"/>
      <c r="P897" s="25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4.7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25"/>
      <c r="O898" s="10"/>
      <c r="P898" s="25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4.7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25"/>
      <c r="O899" s="10"/>
      <c r="P899" s="25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4.7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25"/>
      <c r="O900" s="10"/>
      <c r="P900" s="25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4.7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25"/>
      <c r="O901" s="10"/>
      <c r="P901" s="25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4.7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25"/>
      <c r="O902" s="10"/>
      <c r="P902" s="25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4.7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25"/>
      <c r="O903" s="10"/>
      <c r="P903" s="25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4.7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25"/>
      <c r="O904" s="10"/>
      <c r="P904" s="25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4.7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25"/>
      <c r="O905" s="10"/>
      <c r="P905" s="25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4.7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25"/>
      <c r="O906" s="10"/>
      <c r="P906" s="25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4.7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25"/>
      <c r="O907" s="10"/>
      <c r="P907" s="25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4.7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25"/>
      <c r="O908" s="10"/>
      <c r="P908" s="25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4.7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25"/>
      <c r="O909" s="10"/>
      <c r="P909" s="25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4.7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25"/>
      <c r="O910" s="10"/>
      <c r="P910" s="25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4.7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25"/>
      <c r="O911" s="10"/>
      <c r="P911" s="25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4.7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25"/>
      <c r="O912" s="10"/>
      <c r="P912" s="25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</sheetData>
  <mergeCells count="2">
    <mergeCell ref="A1:R1"/>
    <mergeCell ref="A2:R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Debsirin non</dc:creator>
  <cp:lastModifiedBy>Document</cp:lastModifiedBy>
  <dcterms:created xsi:type="dcterms:W3CDTF">2024-07-18T10:11:24Z</dcterms:created>
  <dcterms:modified xsi:type="dcterms:W3CDTF">2024-08-31T13:27:46Z</dcterms:modified>
</cp:coreProperties>
</file>