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Pawaret S\Downloads\"/>
    </mc:Choice>
  </mc:AlternateContent>
  <xr:revisionPtr revIDLastSave="0" documentId="13_ncr:1_{3DED099A-15BA-401E-91D8-9E45AE36114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Print_Area" localSheetId="1">ผลการจัดซื้อจัดจ้าง!$A$1:$R$30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L31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M2" i="2"/>
  <c r="L2" i="2"/>
</calcChain>
</file>

<file path=xl/sharedStrings.xml><?xml version="1.0" encoding="utf-8"?>
<sst xmlns="http://schemas.openxmlformats.org/spreadsheetml/2006/main" count="525" uniqueCount="280">
  <si>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</si>
  <si>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</si>
  <si>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</si>
  <si>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</si>
  <si>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</si>
  <si>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</si>
  <si>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</si>
  <si>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</si>
  <si>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</si>
  <si>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</si>
  <si>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</si>
  <si>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</si>
  <si>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</si>
  <si>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</si>
  <si>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</si>
  <si>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</si>
  <si>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</si>
  <si>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</si>
  <si>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</si>
  <si>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</si>
  <si>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</si>
  <si>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</si>
  <si>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</si>
  <si>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</si>
  <si>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</si>
  <si>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</si>
  <si>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</si>
  <si>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</si>
  <si>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</si>
  <si>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</si>
  <si>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</si>
  <si>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</si>
  <si>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</si>
  <si>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</si>
  <si>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</si>
  <si>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</si>
  <si>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</si>
  <si>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</si>
  <si>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</si>
  <si>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</si>
  <si>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</si>
  <si>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</si>
  <si>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</si>
  <si>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</si>
  <si>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</si>
  <si>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</si>
  <si>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</si>
  <si>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</si>
  <si>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</si>
  <si>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</si>
  <si>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</si>
  <si>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</si>
  <si>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</si>
  <si>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</si>
  <si>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</si>
  <si>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</si>
  <si>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</si>
  <si>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</si>
  <si>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</si>
  <si>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</si>
  <si>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</si>
  <si>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</si>
  <si>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</si>
  <si>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</si>
  <si>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</si>
  <si>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</si>
  <si>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</si>
  <si>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</si>
  <si>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</si>
  <si>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</si>
  <si>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</si>
  <si>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</si>
  <si>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</si>
  <si>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</si>
  <si>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</si>
  <si>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</si>
  <si>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</si>
  <si>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</si>
  <si>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</si>
  <si>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</si>
  <si>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</si>
  <si>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</si>
  <si>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</si>
  <si>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</si>
  <si>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</si>
  <si>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</si>
  <si>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</si>
  <si>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</si>
  <si>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</si>
  <si>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</si>
  <si>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</si>
  <si>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</si>
  <si>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</si>
  <si>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</si>
  <si>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</si>
  <si>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</si>
  <si>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</si>
  <si>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</si>
  <si>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</si>
  <si>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</si>
  <si>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</si>
  <si>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</si>
  <si>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</si>
  <si>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</si>
  <si>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</si>
  <si>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</si>
  <si>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</si>
  <si>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</si>
  <si>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</si>
  <si>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</si>
  <si>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</si>
  <si>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</si>
  <si>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</si>
  <si>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</si>
  <si>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</si>
  <si>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</si>
  <si>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</si>
  <si>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</si>
  <si>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</si>
  <si>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</si>
  <si>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</si>
  <si>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</si>
  <si>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</si>
  <si>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</si>
  <si>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</si>
  <si>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</si>
  <si>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</si>
  <si>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</si>
  <si>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</si>
  <si>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</si>
  <si>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</si>
  <si>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</si>
  <si>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</si>
  <si>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</si>
  <si>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</si>
  <si>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</si>
  <si>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</si>
  <si>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</si>
  <si>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</si>
  <si>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</si>
  <si>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</si>
  <si>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</si>
  <si>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</si>
  <si>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</si>
  <si>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</si>
  <si>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อื่น ๆ</t>
  </si>
  <si>
    <t>สิ้นสุดสัญญา</t>
  </si>
  <si>
    <t>พ.ร.บ. งบประมาณรายจ่าย</t>
  </si>
  <si>
    <t>บริษัท อัคราช แอ๊กซ์ ณีย์ (2001) จำกัด</t>
  </si>
  <si>
    <t>บริษัท สยามโกลบอลเฮ้าส์จำกัด (มหาชน)</t>
  </si>
  <si>
    <t>ห้างหุ้นส่วนจำกัด นารายณ์ ซุปเปอร์ สปอร์ต</t>
  </si>
  <si>
    <t>บริษัท ยูนิตี้ ไอที ซิสเต็ม จำกัด</t>
  </si>
  <si>
    <t>บริษัท พีเอ ซาวด์ เซนเตอร์ จำกัด</t>
  </si>
  <si>
    <t>บริษัท เพิ่มพูนศึกษาภัณฑ์ จำกัด</t>
  </si>
  <si>
    <t>บริษัท คลังออฟฟิศซัพพลาย จำกัด</t>
  </si>
  <si>
    <t>ห้างหุ้นส่วนจำกัดหกสิบสามการโยธา</t>
  </si>
  <si>
    <t>ร้านมิวสิค ซัพพอร์ต</t>
  </si>
  <si>
    <t>ห้างหุ้นส่วนจำกัด วิเศษวัสดุก่อสร้าง</t>
  </si>
  <si>
    <t>ป.ร่ำรวยการค้า</t>
  </si>
  <si>
    <t>ร้านตี๋การยาง</t>
  </si>
  <si>
    <t xml:space="preserve">0465544000014	</t>
  </si>
  <si>
    <t>107551000029</t>
  </si>
  <si>
    <t>0473563000995</t>
  </si>
  <si>
    <t>0125560022747</t>
  </si>
  <si>
    <t>0475560000201</t>
  </si>
  <si>
    <t> ซื้อน้ำมันเชื้อเพลิง ประจำเดือน ต.ค. 2565 โดยวิธีเฉพาะเจาะจง</t>
  </si>
  <si>
    <t> ซื้อค่าวัสดุการเรียนรู้และวัสดุสำนักงาน 1 โดยวิธีเฉพาะเจาะจง</t>
  </si>
  <si>
    <t> ซื้อค่าวัสดุการเรียนรู้และวัสดุสำนักงาน ๒ โดยวิธีเฉพาะเจาะจง</t>
  </si>
  <si>
    <t> ซื้อน้ำมันเชื้อเพลิง ประจำเดือน พฤศจิกายน 2565 โดยวิธีเฉพาะเจาะจง</t>
  </si>
  <si>
    <t> ซื้ออุปกรณ์ปรับปรุงอาคารสถานที่ โดยวิธีเฉพาะเจาะจง</t>
  </si>
  <si>
    <t> ซื้อพัฒนาศักยภาพนักกีฬาตัวแทนโงเรียน (ซื้ออุปกรณ์กีฬา) โดยวิธีเฉพาะเจาะจง</t>
  </si>
  <si>
    <t> ซื้อซื้อเครื่องปริ้นครูต่างชาติ โดยวิธีเฉพาะเจาะจง</t>
  </si>
  <si>
    <t> ซื้อพัฒนาทักษะการเรียนศิลปะ (ซื้อตู้แอมป์กีต้าไฟฟ้า) โดยวิธีเฉพาะเจาะจง</t>
  </si>
  <si>
    <t> ซื้อซื้อหนังสือเรียน โดยวิธีเฉพาะเจาะจง</t>
  </si>
  <si>
    <t> ซื้อสนับสนุนการพัฒนางานวิชาการ (ซื้อกระดาษ) โดยวิธีเฉพาะเจาะจง</t>
  </si>
  <si>
    <t> จ้างเหมาก่อสร้างหลังคาเวทีโดม โดยวิธีเฉพาะเจาะจง</t>
  </si>
  <si>
    <t> ซื้อพัฒนาทักษะเพื่อยกผลสัมฤทธิ์ทางการเรียนกลุ่มสาระฯการงานอาชีพ (ซื้อวัสดุงานช่าง) โดยวิธีเฉพาะเจาะจง</t>
  </si>
  <si>
    <t> ซื้อค่าน้ำมัน ประจำเดือน ธันวาคม 2565 โดยวิธีเฉพาะเจาะจง</t>
  </si>
  <si>
    <t> ประกวดราคาจ้างก่อสร้างปรับปรุงซ่อมแซมบ้านพักครู หลังที่ 4 และ 5 ด้วยวิธีประกวดราคาอิเล็กทรอนิกส์ (e-bidding)</t>
  </si>
  <si>
    <t> ซื้อพัฒนากลุ่มงานบริหารงานทั่วไป (ซื้ออุปกรณ์ปรับปรุงอาคารสถานที่) โดยวิธีเฉพาะเจาะจง</t>
  </si>
  <si>
    <t> ซื้อพัฒนากลุ่มงานบริหารวิชาการ (ซื้อปกประกาศนียบัตร) โดยวิธีเฉพาะเจาะจง</t>
  </si>
  <si>
    <t> ซื้ออุปกรณ์เครื่องดนตรีพื้นเมือง โดยวิธีเฉพาะเจาะจง</t>
  </si>
  <si>
    <t> ซื้อซ่อมบำรุงเครื่องดนตรีสากลและดุริยางค์ (ซื้ออุปกรณ์ซ่อมเครื่องดนตรี) โดยวิธีเฉพาะเจาะจง</t>
  </si>
  <si>
    <t> ซื้อน้ำมันเชื้อเพลิง ประจำเดือนกุมภาพันธ์ 2566 โดยวิธีเฉพาะเจาะจง</t>
  </si>
  <si>
    <t> จ้างจ้างพนักงานขับรถ โดยวิธีเฉพาะเจาะจง</t>
  </si>
  <si>
    <t> ซื้อพัฒนากลุ่มงานงบประมาณ(เปลี่ยนยางรถตู้) โดยวิธีเฉพาะเจาะจง</t>
  </si>
  <si>
    <t> ซื้ออุปกรณ์ติดป้ายจุดเช็คอินและเวทีโดม โดยวิธีเฉพาะเจาะจง</t>
  </si>
  <si>
    <t> ซื้อปรับปรุงห้องวิชาการ (ตราปั๊มงานวิชาการ) โดยวิธีเฉพาะเจาะจง</t>
  </si>
  <si>
    <t> ซื้อซ่อมแซมอุปกรณ์สำนักงาน รถตู้ (ป๊มบาลดาลและเปลี่ยนน้ำมันเครื่อง) โดยวิธีเฉพาะเจาะจง</t>
  </si>
  <si>
    <t> ซื้อน้ำมันเชื้อเพลิง ประจำเดือนมีนาคม-เมษายน 2566 โดยวิธีเฉพาะเจาะจง</t>
  </si>
  <si>
    <t> ซื้อหนังสือเรียน ปีการศึกษา 2566 โดยวิธีเฉพาะเจาะจง</t>
  </si>
  <si>
    <t> ซื้อกระดาษ A4 โดยวิธีเฉพาะเจาะจง</t>
  </si>
  <si>
    <t> จ้างวิทยากรท้องถิ่น โดยวิธีเฉพาะเจาะจง</t>
  </si>
  <si>
    <t> เช่าใช้บริการอินเตอร์เน็ต ประจำปีงบประมาณ 2566 โดยวิธีเฉพาะเจาะจง</t>
  </si>
  <si>
    <t>10,238.00 </t>
  </si>
  <si>
    <t>50,000.00 </t>
  </si>
  <si>
    <t>9,900.00 </t>
  </si>
  <si>
    <t>15,990.12 </t>
  </si>
  <si>
    <t>10,140.00 </t>
  </si>
  <si>
    <t>5,910.00 </t>
  </si>
  <si>
    <t>15,900.00 </t>
  </si>
  <si>
    <t>86,868.00 </t>
  </si>
  <si>
    <t>27,440.00 </t>
  </si>
  <si>
    <t>60,000.00 </t>
  </si>
  <si>
    <t>9,005.00 </t>
  </si>
  <si>
    <t>15,364.00 </t>
  </si>
  <si>
    <t>600,000.00 </t>
  </si>
  <si>
    <t>11,053.12 </t>
  </si>
  <si>
    <t>8,346.00 </t>
  </si>
  <si>
    <t>12,300.00 </t>
  </si>
  <si>
    <t>5,570.00 </t>
  </si>
  <si>
    <t>17,346.00 </t>
  </si>
  <si>
    <t>90,000.00 </t>
  </si>
  <si>
    <t>13,000.00 </t>
  </si>
  <si>
    <t>16,509.00 </t>
  </si>
  <si>
    <t>5,000.00 </t>
  </si>
  <si>
    <t>20,890.00 </t>
  </si>
  <si>
    <t>16,550.00 </t>
  </si>
  <si>
    <t>493,140.00 </t>
  </si>
  <si>
    <t>28,998.75 </t>
  </si>
  <si>
    <t>36,000.00 </t>
  </si>
  <si>
    <t>46,159.80 </t>
  </si>
  <si>
    <t> 08/11/2565</t>
  </si>
  <si>
    <t> 07/12/2565</t>
  </si>
  <si>
    <t> 03/12/2565</t>
  </si>
  <si>
    <t>0473537000380</t>
  </si>
  <si>
    <t> 21/12/2565</t>
  </si>
  <si>
    <t>0465544000014</t>
  </si>
  <si>
    <t>อัคราชแอ๊กซ์ณีย์ (2001)</t>
  </si>
  <si>
    <t>0107551000029</t>
  </si>
  <si>
    <t>บริษัท สยามโกลบอลเฮ้าส์ จำกัด (มหาชน)</t>
  </si>
  <si>
    <t> 04/01/2566</t>
  </si>
  <si>
    <t> 05/01/2566</t>
  </si>
  <si>
    <t> 01/01/2566</t>
  </si>
  <si>
    <t> 20/01/2566</t>
  </si>
  <si>
    <t>พงษ์พิทักษ์ เดชทองทิพย์</t>
  </si>
  <si>
    <t>3470800045751</t>
  </si>
  <si>
    <t>0475562000501</t>
  </si>
  <si>
    <t> 24/01/2566</t>
  </si>
  <si>
    <t> 16/02/2566</t>
  </si>
  <si>
    <t>0473557000717</t>
  </si>
  <si>
    <t> 22/02/2566</t>
  </si>
  <si>
    <t> 06/01/2566</t>
  </si>
  <si>
    <t> 17/02/2566</t>
  </si>
  <si>
    <t>บริษัท เทียมเทพเจริญสุขก่อสร้าง จำกัด</t>
  </si>
  <si>
    <t>0165563001449</t>
  </si>
  <si>
    <t> 17/03/2566</t>
  </si>
  <si>
    <t>ปกไหม</t>
  </si>
  <si>
    <t>0994000386842</t>
  </si>
  <si>
    <t> 18/03/2566</t>
  </si>
  <si>
    <t> 11/03/2566</t>
  </si>
  <si>
    <t>ภัทรพรการดนตรี</t>
  </si>
  <si>
    <t>3411600570276</t>
  </si>
  <si>
    <t> 09/12/2565</t>
  </si>
  <si>
    <t>3470101498013</t>
  </si>
  <si>
    <t> 16/03/2566</t>
  </si>
  <si>
    <t> 07/04/2567</t>
  </si>
  <si>
    <t>นายทองปาน แสนโคตร</t>
  </si>
  <si>
    <t>3471200892853</t>
  </si>
  <si>
    <t> 10/05/2566</t>
  </si>
  <si>
    <t>3470500100641</t>
  </si>
  <si>
    <t> 11/05/2566</t>
  </si>
  <si>
    <t>0473557001209</t>
  </si>
  <si>
    <t> 21/05/2566</t>
  </si>
  <si>
    <t>1470400116787</t>
  </si>
  <si>
    <t> 28/05/2566</t>
  </si>
  <si>
    <t> 19/06/2566</t>
  </si>
  <si>
    <t>0475554000050</t>
  </si>
  <si>
    <t> 03/08/2566</t>
  </si>
  <si>
    <t> 01/10/2566</t>
  </si>
  <si>
    <t>นางสาวสุกัญญา เจริญสุข</t>
  </si>
  <si>
    <t>1470800320594</t>
  </si>
  <si>
    <t> 08/02/2567</t>
  </si>
  <si>
    <t>บริษัท โทรคมนาคมแห่งชาติ จำกัด (มหาชน)</t>
  </si>
  <si>
    <t>0107564000014</t>
  </si>
  <si>
    <t>โรงเรียน</t>
  </si>
  <si>
    <t>ศึกษาธิการ</t>
  </si>
  <si>
    <t>โรงเรียนนิคมน้ำอูนเจริญวิทยา</t>
  </si>
  <si>
    <t>นิคมน้ำอูน</t>
  </si>
  <si>
    <t>รายงานสรุปผลการจัดซื้อจัดจ้างของโรงเรียนนิคมน้ำอูนเจริญวิทยา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</si>
</sst>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Tahoma"/>
      <scheme val="minor"/>
    </font>
    <font>
      <sz val="16"/>
      <color theme="1"/>
      <name val="Sarabun"/>
    </font>
    <font>
      <sz val="18"/>
      <color theme="1"/>
      <name val="Sarabun"/>
    </font>
    <font>
      <sz val="11"/>
      <color theme="1"/>
      <name val="Tahoma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26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4" fillId="0" borderId="0" xfId="0" applyFont="1"/>
    <xf numFmtId="49" fontId="1" fillId="0" borderId="0" xfId="0" applyNumberFormat="1" applyFont="1"/>
    <xf numFmtId="49" fontId="0" fillId="0" borderId="0" xfId="0" applyNumberFormat="1"/>
    <xf numFmtId="0" fontId="7" fillId="0" borderId="0" xfId="0" applyFont="1"/>
    <xf numFmtId="3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49" fontId="9" fillId="0" borderId="2" xfId="0" applyNumberFormat="1" applyFont="1" applyBorder="1"/>
    <xf numFmtId="0" fontId="8" fillId="0" borderId="2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0" fontId="9" fillId="0" borderId="2" xfId="0" applyFont="1" applyBorder="1"/>
    <xf numFmtId="3" fontId="9" fillId="0" borderId="2" xfId="0" applyNumberFormat="1" applyFont="1" applyBorder="1"/>
    <xf numFmtId="14" fontId="9" fillId="0" borderId="2" xfId="0" applyNumberFormat="1" applyFont="1" applyBorder="1"/>
    <xf numFmtId="0" fontId="5" fillId="0" borderId="2" xfId="0" applyFont="1" applyBorder="1"/>
    <xf numFmtId="0" fontId="11" fillId="0" borderId="0" xfId="0" applyFont="1"/>
    <xf numFmtId="0" fontId="6" fillId="0" borderId="1" xfId="0" applyFont="1" applyBorder="1" applyAlignment="1">
      <alignment horizontal="center"/>
    </xf>
    <xf numFmtId="0" fontId="1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5" xfId="0" applyFont="1" applyBorder="1"/>
    <xf numFmtId="0" fontId="4" fillId="0" borderId="2" xfId="0" applyFont="1" applyBorder="1"/>
    <xf numFmtId="43" fontId="4" fillId="0" borderId="1" xfId="0" applyNumberFormat="1" applyFont="1" applyBorder="1" applyAlignment="1">
      <alignment horizontal="center"/>
    </xf>
    <xf numFmtId="43" fontId="4" fillId="0" borderId="2" xfId="0" applyNumberFormat="1" applyFont="1" applyBorder="1"/>
    <xf numFmtId="43" fontId="4" fillId="0" borderId="4" xfId="1" applyFont="1" applyBorder="1"/>
    <xf numFmtId="0" fontId="10" fillId="0" borderId="0" xfId="0" applyFont="1" applyAlignment="1">
      <alignment horizontal="center"/>
    </xf>
    <xf numFmtId="0" fontId="7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257175</xdr:colOff>
      <xdr:row>13</xdr:row>
      <xdr:rowOff>200025</xdr:rowOff>
    </xdr:from>
    <xdr:ext cx="4961615" cy="898708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C36D514F-C0F3-449B-B715-998C34B6DC37}"/>
            </a:ext>
          </a:extLst>
        </xdr:cNvPr>
        <xdr:cNvSpPr txBox="1"/>
      </xdr:nvSpPr>
      <xdr:spPr>
        <a:xfrm>
          <a:off x="257175" y="4067175"/>
          <a:ext cx="4961615" cy="898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ความล่าช้าในการจัดทำเอกสารจัดซืเอจัดจ้าง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ส่งผลให้เกิดความล่าช้าในการเบิกจ่าย</a:t>
          </a:r>
          <a:b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2.การสำรองจ่ายเนื่องจากร้านค้าหรือบริษัทอยู่ใกล้ทำให้ไม่สามารถเคตดิตได้ในบางรายการ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3.ไม่สามารถจัดหาร้านที่เครดิตสำหรับวัสดุบางรายการ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266700</xdr:colOff>
      <xdr:row>26</xdr:row>
      <xdr:rowOff>184313</xdr:rowOff>
    </xdr:from>
    <xdr:ext cx="7284943" cy="629916"/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5AA2E69F-7278-4EA1-A315-CEAF7252586B}"/>
            </a:ext>
          </a:extLst>
        </xdr:cNvPr>
        <xdr:cNvSpPr txBox="1"/>
      </xdr:nvSpPr>
      <xdr:spPr>
        <a:xfrm>
          <a:off x="266700" y="7423313"/>
          <a:ext cx="7284943" cy="6299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1.เนื่องจากไม่มีบุคลากรที่มีหน้าที่เฉพาะทางทำให้การจัดซื้อจัดจ้างมีความล่าช้า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จึงจำเป็นต้องเพิ่มบุคลากรที่เชี่ยวชาญเฉพาะด้านเข้ามา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2.พัฒนาระบบปฏิบัติงานพัสดุ และบุคลากรที่มีความเข้าใจคลาดเคลื่อนต่อการจัดซื้อจัดจ้าง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O13" sqref="O13"/>
    </sheetView>
  </sheetViews>
  <sheetFormatPr defaultColWidth="12.625" defaultRowHeight="15" customHeight="1"/>
  <cols>
    <col min="1" max="3" width="9" style="8" customWidth="1"/>
    <col min="4" max="4" width="31.375" style="8" customWidth="1"/>
    <col min="5" max="5" width="14.125" style="8" customWidth="1"/>
    <col min="6" max="6" width="23.25" style="8" customWidth="1"/>
    <col min="7" max="15" width="9" style="8" customWidth="1"/>
    <col min="16" max="26" width="8" style="8" customWidth="1"/>
    <col min="27" max="16384" width="12.625" style="8"/>
  </cols>
  <sheetData>
    <row r="1" spans="1:26" ht="33" customHeight="1">
      <c r="A1" s="29" t="s">
        <v>279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3" customHeight="1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2.5" customHeight="1">
      <c r="A3" s="18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0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0.25" customHeight="1">
      <c r="A5" s="5"/>
      <c r="B5" s="5"/>
      <c r="C5" s="5"/>
      <c r="D5" s="19" t="s">
        <v>2</v>
      </c>
      <c r="E5" s="19" t="s">
        <v>3</v>
      </c>
      <c r="F5" s="19" t="s">
        <v>4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2.5" customHeight="1">
      <c r="A6" s="5"/>
      <c r="B6" s="5"/>
      <c r="C6" s="5"/>
      <c r="D6" s="20" t="s">
        <v>5</v>
      </c>
      <c r="E6" s="21">
        <v>1</v>
      </c>
      <c r="F6" s="28">
        <v>600000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2.5" customHeight="1">
      <c r="A7" s="5"/>
      <c r="B7" s="5"/>
      <c r="C7" s="5"/>
      <c r="D7" s="20" t="s">
        <v>6</v>
      </c>
      <c r="E7" s="23">
        <v>0</v>
      </c>
      <c r="F7" s="25">
        <v>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2.5" customHeight="1">
      <c r="A8" s="5"/>
      <c r="B8" s="5"/>
      <c r="C8" s="5"/>
      <c r="D8" s="20" t="s">
        <v>7</v>
      </c>
      <c r="E8" s="23">
        <v>28</v>
      </c>
      <c r="F8" s="27">
        <v>1187617.6700000002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.5" customHeight="1">
      <c r="A9" s="5"/>
      <c r="B9" s="5"/>
      <c r="C9" s="5"/>
      <c r="D9" s="20" t="s">
        <v>8</v>
      </c>
      <c r="E9" s="23">
        <v>0</v>
      </c>
      <c r="F9" s="25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2.5" customHeight="1">
      <c r="A10" s="5"/>
      <c r="B10" s="5"/>
      <c r="C10" s="5"/>
      <c r="D10" s="20" t="s">
        <v>9</v>
      </c>
      <c r="E10" s="21">
        <v>0</v>
      </c>
      <c r="F10" s="24">
        <v>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0.25" customHeight="1">
      <c r="A11" s="5"/>
      <c r="B11" s="5"/>
      <c r="C11" s="5"/>
      <c r="D11" s="19" t="s">
        <v>10</v>
      </c>
      <c r="E11" s="22"/>
      <c r="F11" s="26">
        <f>SUM(F6:F10)</f>
        <v>1787617.6700000002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0.2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2.5" customHeight="1">
      <c r="A13" s="18" t="s">
        <v>11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0.2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0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0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0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0.2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0.2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0.2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0.2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0.2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0.2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0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0.2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2.5" customHeight="1">
      <c r="A26" s="18" t="s">
        <v>12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0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0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0.2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0.2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0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0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0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0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0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0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0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0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0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0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0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0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0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0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0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0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0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0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0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0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0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0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0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0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0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0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0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0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0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0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0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0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0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0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0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0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0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0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0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0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0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0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0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0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0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0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0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0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0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0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0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0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0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0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0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0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0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0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0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0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0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0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0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0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0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0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0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0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0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0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0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0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0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0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0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0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0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0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0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0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0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0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0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0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0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0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0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0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0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0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0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0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0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0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0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0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0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0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0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0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0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0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0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0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0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0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0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0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0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0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0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0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0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0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0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0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0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0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0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0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0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0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0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0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0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0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0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0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0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0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0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0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0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0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0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0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0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0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0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0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0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0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0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0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0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0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0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0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0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0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0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0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0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0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0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0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0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0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0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0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0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0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0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0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0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0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0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0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0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0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0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0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0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0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0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0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0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0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0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0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0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0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0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0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0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0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0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0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0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0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0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0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0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0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0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0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0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0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0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0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0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0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0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0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0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0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0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0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0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0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0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0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0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0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0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0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0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0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0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0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0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0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0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0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0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0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0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0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0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0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0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0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0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0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0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0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0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0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0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0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0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0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0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0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0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0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0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0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0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0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0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0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0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0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0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0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0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0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0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0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0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0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0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0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0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0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0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0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0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0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0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0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0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0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0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0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0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0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0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0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0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0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0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0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0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0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0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0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0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0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0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0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0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0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0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0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0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0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0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0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0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0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0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0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0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0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0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0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0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0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0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0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0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0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0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0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0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0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0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0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0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0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0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0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0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0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0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0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0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0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0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0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0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0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0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0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0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0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0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0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0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0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0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0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0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0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0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0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0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0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0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0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0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0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0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0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0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0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0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0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0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0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0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0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0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0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0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0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0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0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0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0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0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0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0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0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0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0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0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0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0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0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0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0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0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0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0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0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0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0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0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0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0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0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0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0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0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0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0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0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0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0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0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0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0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0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0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0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0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0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0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0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0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0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0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0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0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0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0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0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0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0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0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0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0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0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0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0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0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0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0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0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0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0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0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0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0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0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0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0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0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0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0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0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0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0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0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0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0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0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0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0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0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0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0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0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0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0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0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0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0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0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0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0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0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0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0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0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0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0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0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0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0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0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0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0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0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0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0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0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0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0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0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0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0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0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0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0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0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0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0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0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0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0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0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0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0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0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0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0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0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0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0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0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0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0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0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0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0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0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0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0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0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0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0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0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0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0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0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0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0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0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0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0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0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0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0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0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0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0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0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0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0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0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0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0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0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0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0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0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0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0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0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0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0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0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0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0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0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0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0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0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0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0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0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0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0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0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0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0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0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0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0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0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0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0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0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0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0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0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0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0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0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0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0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0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0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0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0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0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0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0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0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0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0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0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0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0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0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0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0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0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0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0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0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0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0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0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0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0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0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0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0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0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0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0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0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0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0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0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0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0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0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0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0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0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0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0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0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0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0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0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0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0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0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0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0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0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0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0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0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0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0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0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0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0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0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0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0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0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0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0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0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0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0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0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0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0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0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0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0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0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0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0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0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0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0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0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0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0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0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0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0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0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0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0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0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0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0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0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0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0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0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0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0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0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0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0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0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0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0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0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0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0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0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0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0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0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0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0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0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0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0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0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0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0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0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0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0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0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0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0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0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0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0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0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0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0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0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0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0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0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0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0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0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0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0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0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0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0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0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0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0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0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0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0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0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0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0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0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0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0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0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0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0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0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0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0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0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0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0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0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0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0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0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0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0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0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0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0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0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0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0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0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0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0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0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0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0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0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0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0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0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0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0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0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0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0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0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0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0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0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0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0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0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0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0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0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0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0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0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0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0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0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0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0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0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0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0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0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0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0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0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0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0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0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0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0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0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0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0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0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0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0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0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0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0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0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0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0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0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0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0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0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0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0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0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0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0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0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0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0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0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0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0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0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0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0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0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0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0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0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0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0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0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0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0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0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0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0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0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0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0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0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0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0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0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0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0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0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0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0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0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0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0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0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0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0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0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0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0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0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0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0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0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0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0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0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0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0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0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0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0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0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0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0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0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0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0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0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0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0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0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0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0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0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0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0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0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0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0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0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0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0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0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0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0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0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0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0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0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0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0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0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0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0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0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0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0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0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0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0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0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0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0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0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0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0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0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0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0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0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0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0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0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0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0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0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0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0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0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0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0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0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0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0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0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0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0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0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0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0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0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0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0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0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0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0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0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0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0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0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0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0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0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0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0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0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0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0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0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0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20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20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20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20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20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20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20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20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view="pageBreakPreview" zoomScale="60" zoomScaleNormal="70" workbookViewId="0">
      <selection activeCell="E32" sqref="E32"/>
    </sheetView>
  </sheetViews>
  <sheetFormatPr defaultColWidth="11.875" defaultRowHeight="15" customHeight="1"/>
  <cols>
    <col min="1" max="1" width="6" customWidth="1"/>
    <col min="2" max="2" width="9.25" customWidth="1"/>
    <col min="3" max="3" width="9.25" bestFit="1" customWidth="1"/>
    <col min="4" max="4" width="8.125" customWidth="1"/>
    <col min="5" max="5" width="8.5" bestFit="1" customWidth="1"/>
    <col min="6" max="6" width="7.5" bestFit="1" customWidth="1"/>
    <col min="7" max="7" width="45.75" customWidth="1"/>
    <col min="8" max="8" width="10.25" customWidth="1"/>
    <col min="9" max="9" width="6.875" customWidth="1"/>
    <col min="10" max="10" width="10.375" customWidth="1"/>
    <col min="11" max="11" width="14.625" customWidth="1"/>
    <col min="12" max="12" width="14.375" bestFit="1" customWidth="1"/>
    <col min="13" max="13" width="10.25" customWidth="1"/>
    <col min="14" max="14" width="15.625" style="7" customWidth="1"/>
    <col min="15" max="15" width="28" customWidth="1"/>
    <col min="16" max="16" width="15.625" customWidth="1"/>
    <col min="17" max="17" width="11.125" customWidth="1"/>
    <col min="18" max="18" width="11.875" customWidth="1"/>
  </cols>
  <sheetData>
    <row r="1" spans="1:26" ht="20.25" customHeight="1">
      <c r="A1" s="12" t="s">
        <v>13</v>
      </c>
      <c r="B1" s="12" t="s">
        <v>14</v>
      </c>
      <c r="C1" s="12" t="s">
        <v>15</v>
      </c>
      <c r="D1" s="12" t="s">
        <v>16</v>
      </c>
      <c r="E1" s="12" t="s">
        <v>17</v>
      </c>
      <c r="F1" s="12" t="s">
        <v>18</v>
      </c>
      <c r="G1" s="12" t="s">
        <v>19</v>
      </c>
      <c r="H1" s="12" t="s">
        <v>20</v>
      </c>
      <c r="I1" s="12" t="s">
        <v>21</v>
      </c>
      <c r="J1" s="12" t="s">
        <v>22</v>
      </c>
      <c r="K1" s="12" t="s">
        <v>2</v>
      </c>
      <c r="L1" s="12" t="s">
        <v>23</v>
      </c>
      <c r="M1" s="12" t="s">
        <v>24</v>
      </c>
      <c r="N1" s="13" t="s">
        <v>25</v>
      </c>
      <c r="O1" s="12" t="s">
        <v>26</v>
      </c>
      <c r="P1" s="12" t="s">
        <v>27</v>
      </c>
      <c r="Q1" s="12" t="s">
        <v>28</v>
      </c>
      <c r="R1" s="12" t="s">
        <v>29</v>
      </c>
      <c r="S1" s="3"/>
      <c r="T1" s="3"/>
      <c r="U1" s="3"/>
      <c r="V1" s="3"/>
      <c r="W1" s="3"/>
      <c r="X1" s="3"/>
      <c r="Y1" s="3"/>
      <c r="Z1" s="3"/>
    </row>
    <row r="2" spans="1:26" ht="20.25" customHeight="1">
      <c r="A2" s="17">
        <v>2566</v>
      </c>
      <c r="B2" s="17" t="s">
        <v>275</v>
      </c>
      <c r="C2" s="17" t="s">
        <v>276</v>
      </c>
      <c r="D2" s="17" t="s">
        <v>277</v>
      </c>
      <c r="E2" s="17" t="s">
        <v>278</v>
      </c>
      <c r="F2" s="17" t="s">
        <v>123</v>
      </c>
      <c r="G2" s="14" t="s">
        <v>165</v>
      </c>
      <c r="H2" s="14" t="s">
        <v>194</v>
      </c>
      <c r="I2" s="14" t="s">
        <v>145</v>
      </c>
      <c r="J2" s="14" t="s">
        <v>146</v>
      </c>
      <c r="K2" s="14" t="s">
        <v>7</v>
      </c>
      <c r="L2" s="9" t="str">
        <f>H2</f>
        <v>10,238.00 </v>
      </c>
      <c r="M2" s="15" t="str">
        <f>H2</f>
        <v>10,238.00 </v>
      </c>
      <c r="N2" s="11" t="s">
        <v>160</v>
      </c>
      <c r="O2" s="10" t="s">
        <v>148</v>
      </c>
      <c r="P2" s="14">
        <v>65117330078</v>
      </c>
      <c r="Q2" s="16">
        <v>243166</v>
      </c>
      <c r="R2" s="14" t="s">
        <v>222</v>
      </c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7">
        <v>2566</v>
      </c>
      <c r="B3" s="17" t="s">
        <v>275</v>
      </c>
      <c r="C3" s="17" t="s">
        <v>276</v>
      </c>
      <c r="D3" s="17" t="s">
        <v>277</v>
      </c>
      <c r="E3" s="17" t="s">
        <v>278</v>
      </c>
      <c r="F3" s="17" t="s">
        <v>123</v>
      </c>
      <c r="G3" s="14" t="s">
        <v>166</v>
      </c>
      <c r="H3" s="14" t="s">
        <v>195</v>
      </c>
      <c r="I3" s="14" t="s">
        <v>145</v>
      </c>
      <c r="J3" s="14" t="s">
        <v>146</v>
      </c>
      <c r="K3" s="14" t="s">
        <v>7</v>
      </c>
      <c r="L3" s="9" t="str">
        <f t="shared" ref="L3:L30" si="0">H3</f>
        <v>50,000.00 </v>
      </c>
      <c r="M3" s="15" t="str">
        <f t="shared" ref="M3:M30" si="1">H3</f>
        <v>50,000.00 </v>
      </c>
      <c r="N3" s="11" t="s">
        <v>161</v>
      </c>
      <c r="O3" s="10" t="s">
        <v>149</v>
      </c>
      <c r="P3" s="14">
        <v>65117353850</v>
      </c>
      <c r="Q3" s="16">
        <v>243200</v>
      </c>
      <c r="R3" s="14" t="s">
        <v>223</v>
      </c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7">
        <v>2566</v>
      </c>
      <c r="B4" s="17" t="s">
        <v>275</v>
      </c>
      <c r="C4" s="17" t="s">
        <v>276</v>
      </c>
      <c r="D4" s="17" t="s">
        <v>277</v>
      </c>
      <c r="E4" s="17" t="s">
        <v>278</v>
      </c>
      <c r="F4" s="17" t="s">
        <v>123</v>
      </c>
      <c r="G4" s="14" t="s">
        <v>167</v>
      </c>
      <c r="H4" s="14" t="s">
        <v>195</v>
      </c>
      <c r="I4" s="14" t="s">
        <v>145</v>
      </c>
      <c r="J4" s="14" t="s">
        <v>146</v>
      </c>
      <c r="K4" s="14" t="s">
        <v>7</v>
      </c>
      <c r="L4" s="9" t="str">
        <f t="shared" si="0"/>
        <v>50,000.00 </v>
      </c>
      <c r="M4" s="15" t="str">
        <f t="shared" si="1"/>
        <v>50,000.00 </v>
      </c>
      <c r="N4" s="11" t="s">
        <v>225</v>
      </c>
      <c r="O4" s="10" t="s">
        <v>150</v>
      </c>
      <c r="P4" s="14">
        <v>65117378938</v>
      </c>
      <c r="Q4" s="16">
        <v>243196</v>
      </c>
      <c r="R4" s="14" t="s">
        <v>224</v>
      </c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7">
        <v>2566</v>
      </c>
      <c r="B5" s="17" t="s">
        <v>275</v>
      </c>
      <c r="C5" s="17" t="s">
        <v>276</v>
      </c>
      <c r="D5" s="17" t="s">
        <v>277</v>
      </c>
      <c r="E5" s="17" t="s">
        <v>278</v>
      </c>
      <c r="F5" s="17" t="s">
        <v>123</v>
      </c>
      <c r="G5" s="14" t="s">
        <v>168</v>
      </c>
      <c r="H5" s="14" t="s">
        <v>196</v>
      </c>
      <c r="I5" s="14" t="s">
        <v>145</v>
      </c>
      <c r="J5" s="14" t="s">
        <v>146</v>
      </c>
      <c r="K5" s="14" t="s">
        <v>7</v>
      </c>
      <c r="L5" s="9" t="str">
        <f t="shared" si="0"/>
        <v>9,900.00 </v>
      </c>
      <c r="M5" s="15" t="str">
        <f t="shared" si="1"/>
        <v>9,900.00 </v>
      </c>
      <c r="N5" s="11" t="s">
        <v>227</v>
      </c>
      <c r="O5" s="10" t="s">
        <v>228</v>
      </c>
      <c r="P5" s="14">
        <v>65127200261</v>
      </c>
      <c r="Q5" s="16">
        <v>243204</v>
      </c>
      <c r="R5" s="14" t="s">
        <v>226</v>
      </c>
      <c r="S5" s="1"/>
      <c r="T5" s="1"/>
      <c r="U5" s="1"/>
      <c r="V5" s="1"/>
      <c r="W5" s="1"/>
      <c r="X5" s="1"/>
      <c r="Y5" s="1"/>
      <c r="Z5" s="1"/>
    </row>
    <row r="6" spans="1:26" ht="20.25" customHeight="1">
      <c r="A6" s="17">
        <v>2566</v>
      </c>
      <c r="B6" s="17" t="s">
        <v>275</v>
      </c>
      <c r="C6" s="17" t="s">
        <v>276</v>
      </c>
      <c r="D6" s="17" t="s">
        <v>277</v>
      </c>
      <c r="E6" s="17" t="s">
        <v>278</v>
      </c>
      <c r="F6" s="17" t="s">
        <v>123</v>
      </c>
      <c r="G6" s="14" t="s">
        <v>169</v>
      </c>
      <c r="H6" s="14" t="s">
        <v>197</v>
      </c>
      <c r="I6" s="14" t="s">
        <v>145</v>
      </c>
      <c r="J6" s="14" t="s">
        <v>146</v>
      </c>
      <c r="K6" s="14" t="s">
        <v>7</v>
      </c>
      <c r="L6" s="9" t="str">
        <f t="shared" si="0"/>
        <v>15,990.12 </v>
      </c>
      <c r="M6" s="15" t="str">
        <f t="shared" si="1"/>
        <v>15,990.12 </v>
      </c>
      <c r="N6" s="11" t="s">
        <v>229</v>
      </c>
      <c r="O6" s="10" t="s">
        <v>230</v>
      </c>
      <c r="P6" s="14">
        <v>65127406950</v>
      </c>
      <c r="Q6" s="16">
        <v>243243</v>
      </c>
      <c r="R6" s="14" t="s">
        <v>231</v>
      </c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17">
        <v>2566</v>
      </c>
      <c r="B7" s="17" t="s">
        <v>275</v>
      </c>
      <c r="C7" s="17" t="s">
        <v>276</v>
      </c>
      <c r="D7" s="17" t="s">
        <v>277</v>
      </c>
      <c r="E7" s="17" t="s">
        <v>278</v>
      </c>
      <c r="F7" s="17" t="s">
        <v>123</v>
      </c>
      <c r="G7" s="14" t="s">
        <v>170</v>
      </c>
      <c r="H7" s="14" t="s">
        <v>198</v>
      </c>
      <c r="I7" s="14" t="s">
        <v>145</v>
      </c>
      <c r="J7" s="14" t="s">
        <v>146</v>
      </c>
      <c r="K7" s="14" t="s">
        <v>7</v>
      </c>
      <c r="L7" s="9" t="str">
        <f t="shared" si="0"/>
        <v>10,140.00 </v>
      </c>
      <c r="M7" s="15" t="str">
        <f t="shared" si="1"/>
        <v>10,140.00 </v>
      </c>
      <c r="N7" s="11" t="s">
        <v>162</v>
      </c>
      <c r="O7" s="10" t="s">
        <v>150</v>
      </c>
      <c r="P7" s="14">
        <v>65127354361</v>
      </c>
      <c r="Q7" s="16">
        <v>243229</v>
      </c>
      <c r="R7" s="14" t="s">
        <v>232</v>
      </c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17">
        <v>2566</v>
      </c>
      <c r="B8" s="17" t="s">
        <v>275</v>
      </c>
      <c r="C8" s="17" t="s">
        <v>276</v>
      </c>
      <c r="D8" s="17" t="s">
        <v>277</v>
      </c>
      <c r="E8" s="17" t="s">
        <v>278</v>
      </c>
      <c r="F8" s="17" t="s">
        <v>123</v>
      </c>
      <c r="G8" s="14" t="s">
        <v>171</v>
      </c>
      <c r="H8" s="14" t="s">
        <v>199</v>
      </c>
      <c r="I8" s="14" t="s">
        <v>145</v>
      </c>
      <c r="J8" s="14" t="s">
        <v>146</v>
      </c>
      <c r="K8" s="14" t="s">
        <v>7</v>
      </c>
      <c r="L8" s="9" t="str">
        <f t="shared" si="0"/>
        <v>5,910.00 </v>
      </c>
      <c r="M8" s="15" t="str">
        <f t="shared" si="1"/>
        <v>5,910.00 </v>
      </c>
      <c r="N8" s="11" t="s">
        <v>163</v>
      </c>
      <c r="O8" s="10" t="s">
        <v>151</v>
      </c>
      <c r="P8" s="14">
        <v>66017041682</v>
      </c>
      <c r="Q8" s="16">
        <v>243225</v>
      </c>
      <c r="R8" s="14" t="s">
        <v>233</v>
      </c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17">
        <v>2566</v>
      </c>
      <c r="B9" s="17" t="s">
        <v>275</v>
      </c>
      <c r="C9" s="17" t="s">
        <v>276</v>
      </c>
      <c r="D9" s="17" t="s">
        <v>277</v>
      </c>
      <c r="E9" s="17" t="s">
        <v>278</v>
      </c>
      <c r="F9" s="17" t="s">
        <v>123</v>
      </c>
      <c r="G9" s="14" t="s">
        <v>172</v>
      </c>
      <c r="H9" s="14" t="s">
        <v>200</v>
      </c>
      <c r="I9" s="14" t="s">
        <v>145</v>
      </c>
      <c r="J9" s="14" t="s">
        <v>146</v>
      </c>
      <c r="K9" s="14" t="s">
        <v>7</v>
      </c>
      <c r="L9" s="9" t="str">
        <f t="shared" si="0"/>
        <v>15,900.00 </v>
      </c>
      <c r="M9" s="15" t="str">
        <f t="shared" si="1"/>
        <v>15,900.00 </v>
      </c>
      <c r="N9" s="11" t="s">
        <v>164</v>
      </c>
      <c r="O9" s="10" t="s">
        <v>152</v>
      </c>
      <c r="P9" s="14">
        <v>66017084790</v>
      </c>
      <c r="Q9" s="16">
        <v>243244</v>
      </c>
      <c r="R9" s="14" t="s">
        <v>234</v>
      </c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7">
        <v>2566</v>
      </c>
      <c r="B10" s="17" t="s">
        <v>275</v>
      </c>
      <c r="C10" s="17" t="s">
        <v>276</v>
      </c>
      <c r="D10" s="17" t="s">
        <v>277</v>
      </c>
      <c r="E10" s="17" t="s">
        <v>278</v>
      </c>
      <c r="F10" s="17" t="s">
        <v>123</v>
      </c>
      <c r="G10" s="14" t="s">
        <v>173</v>
      </c>
      <c r="H10" s="14" t="s">
        <v>201</v>
      </c>
      <c r="I10" s="14" t="s">
        <v>145</v>
      </c>
      <c r="J10" s="14" t="s">
        <v>146</v>
      </c>
      <c r="K10" s="14" t="s">
        <v>7</v>
      </c>
      <c r="L10" s="9" t="str">
        <f t="shared" si="0"/>
        <v>86,868.00 </v>
      </c>
      <c r="M10" s="15" t="str">
        <f t="shared" si="1"/>
        <v>86,868.00 </v>
      </c>
      <c r="N10" s="11" t="s">
        <v>236</v>
      </c>
      <c r="O10" s="10" t="s">
        <v>235</v>
      </c>
      <c r="P10" s="14">
        <v>66017341945</v>
      </c>
      <c r="Q10" s="16">
        <v>243229</v>
      </c>
      <c r="R10" s="14" t="s">
        <v>232</v>
      </c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7">
        <v>2566</v>
      </c>
      <c r="B11" s="17" t="s">
        <v>275</v>
      </c>
      <c r="C11" s="17" t="s">
        <v>276</v>
      </c>
      <c r="D11" s="17" t="s">
        <v>277</v>
      </c>
      <c r="E11" s="17" t="s">
        <v>278</v>
      </c>
      <c r="F11" s="17" t="s">
        <v>123</v>
      </c>
      <c r="G11" s="14" t="s">
        <v>174</v>
      </c>
      <c r="H11" s="14" t="s">
        <v>202</v>
      </c>
      <c r="I11" s="14" t="s">
        <v>145</v>
      </c>
      <c r="J11" s="14" t="s">
        <v>146</v>
      </c>
      <c r="K11" s="14" t="s">
        <v>7</v>
      </c>
      <c r="L11" s="9" t="str">
        <f t="shared" si="0"/>
        <v>27,440.00 </v>
      </c>
      <c r="M11" s="15" t="str">
        <f t="shared" si="1"/>
        <v>27,440.00 </v>
      </c>
      <c r="N11" s="11" t="s">
        <v>237</v>
      </c>
      <c r="O11" s="10" t="s">
        <v>154</v>
      </c>
      <c r="P11" s="14">
        <v>66017356639</v>
      </c>
      <c r="Q11" s="16">
        <v>243263</v>
      </c>
      <c r="R11" s="14" t="s">
        <v>238</v>
      </c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7">
        <v>2566</v>
      </c>
      <c r="B12" s="17" t="s">
        <v>275</v>
      </c>
      <c r="C12" s="17" t="s">
        <v>276</v>
      </c>
      <c r="D12" s="17" t="s">
        <v>277</v>
      </c>
      <c r="E12" s="17" t="s">
        <v>278</v>
      </c>
      <c r="F12" s="17" t="s">
        <v>123</v>
      </c>
      <c r="G12" s="14" t="s">
        <v>175</v>
      </c>
      <c r="H12" s="14" t="s">
        <v>203</v>
      </c>
      <c r="I12" s="14" t="s">
        <v>145</v>
      </c>
      <c r="J12" s="14" t="s">
        <v>146</v>
      </c>
      <c r="K12" s="14" t="s">
        <v>7</v>
      </c>
      <c r="L12" s="9" t="str">
        <f t="shared" si="0"/>
        <v>60,000.00 </v>
      </c>
      <c r="M12" s="15" t="str">
        <f t="shared" si="1"/>
        <v>60,000.00 </v>
      </c>
      <c r="N12" s="11" t="s">
        <v>240</v>
      </c>
      <c r="O12" s="10" t="s">
        <v>155</v>
      </c>
      <c r="P12" s="14">
        <v>66017526775</v>
      </c>
      <c r="Q12" s="16">
        <v>243271</v>
      </c>
      <c r="R12" s="14" t="s">
        <v>239</v>
      </c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7">
        <v>2566</v>
      </c>
      <c r="B13" s="17" t="s">
        <v>275</v>
      </c>
      <c r="C13" s="17" t="s">
        <v>276</v>
      </c>
      <c r="D13" s="17" t="s">
        <v>277</v>
      </c>
      <c r="E13" s="17" t="s">
        <v>278</v>
      </c>
      <c r="F13" s="17" t="s">
        <v>123</v>
      </c>
      <c r="G13" s="14" t="s">
        <v>176</v>
      </c>
      <c r="H13" s="14" t="s">
        <v>204</v>
      </c>
      <c r="I13" s="14" t="s">
        <v>145</v>
      </c>
      <c r="J13" s="14" t="s">
        <v>146</v>
      </c>
      <c r="K13" s="14" t="s">
        <v>7</v>
      </c>
      <c r="L13" s="9" t="str">
        <f t="shared" si="0"/>
        <v>9,005.00 </v>
      </c>
      <c r="M13" s="15" t="str">
        <f t="shared" si="1"/>
        <v>9,005.00 </v>
      </c>
      <c r="N13" s="11" t="s">
        <v>229</v>
      </c>
      <c r="O13" s="10" t="s">
        <v>230</v>
      </c>
      <c r="P13" s="14">
        <v>66027096535</v>
      </c>
      <c r="Q13" s="16">
        <v>243277</v>
      </c>
      <c r="R13" s="14" t="s">
        <v>241</v>
      </c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7">
        <v>2566</v>
      </c>
      <c r="B14" s="17" t="s">
        <v>275</v>
      </c>
      <c r="C14" s="17" t="s">
        <v>276</v>
      </c>
      <c r="D14" s="17" t="s">
        <v>277</v>
      </c>
      <c r="E14" s="17" t="s">
        <v>278</v>
      </c>
      <c r="F14" s="17" t="s">
        <v>123</v>
      </c>
      <c r="G14" s="14" t="s">
        <v>177</v>
      </c>
      <c r="H14" s="14" t="s">
        <v>205</v>
      </c>
      <c r="I14" s="14" t="s">
        <v>145</v>
      </c>
      <c r="J14" s="14" t="s">
        <v>146</v>
      </c>
      <c r="K14" s="14" t="s">
        <v>7</v>
      </c>
      <c r="L14" s="9" t="str">
        <f t="shared" si="0"/>
        <v>15,364.00 </v>
      </c>
      <c r="M14" s="15" t="str">
        <f t="shared" si="1"/>
        <v>15,364.00 </v>
      </c>
      <c r="N14" s="11" t="s">
        <v>227</v>
      </c>
      <c r="O14" s="10" t="s">
        <v>148</v>
      </c>
      <c r="P14" s="14">
        <v>66027105322</v>
      </c>
      <c r="Q14" s="16">
        <v>243225</v>
      </c>
      <c r="R14" s="14" t="s">
        <v>242</v>
      </c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7">
        <v>2566</v>
      </c>
      <c r="B15" s="17" t="s">
        <v>275</v>
      </c>
      <c r="C15" s="17" t="s">
        <v>276</v>
      </c>
      <c r="D15" s="17" t="s">
        <v>277</v>
      </c>
      <c r="E15" s="17" t="s">
        <v>278</v>
      </c>
      <c r="F15" s="17" t="s">
        <v>123</v>
      </c>
      <c r="G15" s="14" t="s">
        <v>178</v>
      </c>
      <c r="H15" s="14" t="s">
        <v>206</v>
      </c>
      <c r="I15" s="14" t="s">
        <v>147</v>
      </c>
      <c r="J15" s="14" t="s">
        <v>146</v>
      </c>
      <c r="K15" s="14" t="s">
        <v>5</v>
      </c>
      <c r="L15" s="9" t="str">
        <f t="shared" si="0"/>
        <v>600,000.00 </v>
      </c>
      <c r="M15" s="15" t="str">
        <f t="shared" si="1"/>
        <v>600,000.00 </v>
      </c>
      <c r="N15" s="11" t="s">
        <v>245</v>
      </c>
      <c r="O15" s="10" t="s">
        <v>244</v>
      </c>
      <c r="P15" s="14">
        <v>65117533671</v>
      </c>
      <c r="Q15" s="16">
        <v>243242</v>
      </c>
      <c r="R15" s="14" t="s">
        <v>243</v>
      </c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7">
        <v>2566</v>
      </c>
      <c r="B16" s="17" t="s">
        <v>275</v>
      </c>
      <c r="C16" s="17" t="s">
        <v>276</v>
      </c>
      <c r="D16" s="17" t="s">
        <v>277</v>
      </c>
      <c r="E16" s="17" t="s">
        <v>278</v>
      </c>
      <c r="F16" s="17" t="s">
        <v>123</v>
      </c>
      <c r="G16" s="14" t="s">
        <v>179</v>
      </c>
      <c r="H16" s="14" t="s">
        <v>207</v>
      </c>
      <c r="I16" s="14" t="s">
        <v>145</v>
      </c>
      <c r="J16" s="14" t="s">
        <v>146</v>
      </c>
      <c r="K16" s="14" t="s">
        <v>7</v>
      </c>
      <c r="L16" s="9" t="str">
        <f t="shared" si="0"/>
        <v>11,053.12 </v>
      </c>
      <c r="M16" s="15" t="str">
        <f t="shared" si="1"/>
        <v>11,053.12 </v>
      </c>
      <c r="N16" s="11" t="s">
        <v>229</v>
      </c>
      <c r="O16" s="10" t="s">
        <v>230</v>
      </c>
      <c r="P16" s="14">
        <v>66037311311</v>
      </c>
      <c r="Q16" s="16">
        <v>243300</v>
      </c>
      <c r="R16" s="14" t="s">
        <v>246</v>
      </c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7">
        <v>2566</v>
      </c>
      <c r="B17" s="17" t="s">
        <v>275</v>
      </c>
      <c r="C17" s="17" t="s">
        <v>276</v>
      </c>
      <c r="D17" s="17" t="s">
        <v>277</v>
      </c>
      <c r="E17" s="17" t="s">
        <v>278</v>
      </c>
      <c r="F17" s="17" t="s">
        <v>123</v>
      </c>
      <c r="G17" s="14" t="s">
        <v>180</v>
      </c>
      <c r="H17" s="14" t="s">
        <v>208</v>
      </c>
      <c r="I17" s="14" t="s">
        <v>145</v>
      </c>
      <c r="J17" s="14" t="s">
        <v>146</v>
      </c>
      <c r="K17" s="14" t="s">
        <v>7</v>
      </c>
      <c r="L17" s="9" t="str">
        <f t="shared" si="0"/>
        <v>8,346.00 </v>
      </c>
      <c r="M17" s="15" t="str">
        <f t="shared" si="1"/>
        <v>8,346.00 </v>
      </c>
      <c r="N17" s="11" t="s">
        <v>248</v>
      </c>
      <c r="O17" s="10" t="s">
        <v>247</v>
      </c>
      <c r="P17" s="14">
        <v>66037334320</v>
      </c>
      <c r="Q17" s="16">
        <v>243301</v>
      </c>
      <c r="R17" s="14" t="s">
        <v>249</v>
      </c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7">
        <v>2566</v>
      </c>
      <c r="B18" s="17" t="s">
        <v>275</v>
      </c>
      <c r="C18" s="17" t="s">
        <v>276</v>
      </c>
      <c r="D18" s="17" t="s">
        <v>277</v>
      </c>
      <c r="E18" s="17" t="s">
        <v>278</v>
      </c>
      <c r="F18" s="17" t="s">
        <v>123</v>
      </c>
      <c r="G18" s="14" t="s">
        <v>181</v>
      </c>
      <c r="H18" s="14" t="s">
        <v>209</v>
      </c>
      <c r="I18" s="14" t="s">
        <v>145</v>
      </c>
      <c r="J18" s="14" t="s">
        <v>146</v>
      </c>
      <c r="K18" s="14" t="s">
        <v>7</v>
      </c>
      <c r="L18" s="9" t="str">
        <f t="shared" si="0"/>
        <v>12,300.00 </v>
      </c>
      <c r="M18" s="15" t="str">
        <f t="shared" si="1"/>
        <v>12,300.00 </v>
      </c>
      <c r="N18" s="11" t="s">
        <v>252</v>
      </c>
      <c r="O18" s="10" t="s">
        <v>251</v>
      </c>
      <c r="P18" s="14">
        <v>66037096415</v>
      </c>
      <c r="Q18" s="16">
        <v>243294</v>
      </c>
      <c r="R18" s="14" t="s">
        <v>250</v>
      </c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7">
        <v>2566</v>
      </c>
      <c r="B19" s="17" t="s">
        <v>275</v>
      </c>
      <c r="C19" s="17" t="s">
        <v>276</v>
      </c>
      <c r="D19" s="17" t="s">
        <v>277</v>
      </c>
      <c r="E19" s="17" t="s">
        <v>278</v>
      </c>
      <c r="F19" s="17" t="s">
        <v>123</v>
      </c>
      <c r="G19" s="14" t="s">
        <v>182</v>
      </c>
      <c r="H19" s="14" t="s">
        <v>210</v>
      </c>
      <c r="I19" s="14" t="s">
        <v>145</v>
      </c>
      <c r="J19" s="14" t="s">
        <v>146</v>
      </c>
      <c r="K19" s="14" t="s">
        <v>7</v>
      </c>
      <c r="L19" s="9" t="str">
        <f t="shared" si="0"/>
        <v>5,570.00 </v>
      </c>
      <c r="M19" s="15" t="str">
        <f t="shared" si="1"/>
        <v>5,570.00 </v>
      </c>
      <c r="N19" s="11" t="s">
        <v>254</v>
      </c>
      <c r="O19" s="10" t="s">
        <v>156</v>
      </c>
      <c r="P19" s="14">
        <v>66037406925</v>
      </c>
      <c r="Q19" s="16">
        <v>243202</v>
      </c>
      <c r="R19" s="14" t="s">
        <v>253</v>
      </c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7">
        <v>2566</v>
      </c>
      <c r="B20" s="17" t="s">
        <v>275</v>
      </c>
      <c r="C20" s="17" t="s">
        <v>276</v>
      </c>
      <c r="D20" s="17" t="s">
        <v>277</v>
      </c>
      <c r="E20" s="17" t="s">
        <v>278</v>
      </c>
      <c r="F20" s="17" t="s">
        <v>123</v>
      </c>
      <c r="G20" s="14" t="s">
        <v>183</v>
      </c>
      <c r="H20" s="14" t="s">
        <v>211</v>
      </c>
      <c r="I20" s="14" t="s">
        <v>145</v>
      </c>
      <c r="J20" s="14" t="s">
        <v>146</v>
      </c>
      <c r="K20" s="14" t="s">
        <v>7</v>
      </c>
      <c r="L20" s="9" t="str">
        <f t="shared" si="0"/>
        <v>17,346.00 </v>
      </c>
      <c r="M20" s="15" t="str">
        <f t="shared" si="1"/>
        <v>17,346.00 </v>
      </c>
      <c r="N20" s="11" t="s">
        <v>227</v>
      </c>
      <c r="O20" s="10" t="s">
        <v>148</v>
      </c>
      <c r="P20" s="14">
        <v>66059171789</v>
      </c>
      <c r="Q20" s="16">
        <v>243298</v>
      </c>
      <c r="R20" s="14" t="s">
        <v>255</v>
      </c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7">
        <v>2566</v>
      </c>
      <c r="B21" s="17" t="s">
        <v>275</v>
      </c>
      <c r="C21" s="17" t="s">
        <v>276</v>
      </c>
      <c r="D21" s="17" t="s">
        <v>277</v>
      </c>
      <c r="E21" s="17" t="s">
        <v>278</v>
      </c>
      <c r="F21" s="17" t="s">
        <v>123</v>
      </c>
      <c r="G21" s="14" t="s">
        <v>184</v>
      </c>
      <c r="H21" s="14" t="s">
        <v>212</v>
      </c>
      <c r="I21" s="14" t="s">
        <v>145</v>
      </c>
      <c r="J21" s="14" t="s">
        <v>146</v>
      </c>
      <c r="K21" s="14" t="s">
        <v>7</v>
      </c>
      <c r="L21" s="9" t="str">
        <f t="shared" si="0"/>
        <v>90,000.00 </v>
      </c>
      <c r="M21" s="15" t="str">
        <f t="shared" si="1"/>
        <v>90,000.00 </v>
      </c>
      <c r="N21" s="11" t="s">
        <v>258</v>
      </c>
      <c r="O21" s="10" t="s">
        <v>257</v>
      </c>
      <c r="P21" s="14">
        <v>66059232428</v>
      </c>
      <c r="Q21" s="16">
        <v>243351</v>
      </c>
      <c r="R21" s="14" t="s">
        <v>256</v>
      </c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7">
        <v>2566</v>
      </c>
      <c r="B22" s="17" t="s">
        <v>275</v>
      </c>
      <c r="C22" s="17" t="s">
        <v>276</v>
      </c>
      <c r="D22" s="17" t="s">
        <v>277</v>
      </c>
      <c r="E22" s="17" t="s">
        <v>278</v>
      </c>
      <c r="F22" s="17" t="s">
        <v>123</v>
      </c>
      <c r="G22" s="14" t="s">
        <v>185</v>
      </c>
      <c r="H22" s="14" t="s">
        <v>213</v>
      </c>
      <c r="I22" s="14" t="s">
        <v>145</v>
      </c>
      <c r="J22" s="14" t="s">
        <v>146</v>
      </c>
      <c r="K22" s="14" t="s">
        <v>7</v>
      </c>
      <c r="L22" s="9" t="str">
        <f t="shared" si="0"/>
        <v>13,000.00 </v>
      </c>
      <c r="M22" s="15" t="str">
        <f t="shared" si="1"/>
        <v>13,000.00 </v>
      </c>
      <c r="N22" s="11" t="s">
        <v>260</v>
      </c>
      <c r="O22" s="10" t="s">
        <v>159</v>
      </c>
      <c r="P22" s="14">
        <v>66059311830</v>
      </c>
      <c r="Q22" s="16">
        <v>243354</v>
      </c>
      <c r="R22" s="14" t="s">
        <v>259</v>
      </c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7">
        <v>2566</v>
      </c>
      <c r="B23" s="17" t="s">
        <v>275</v>
      </c>
      <c r="C23" s="17" t="s">
        <v>276</v>
      </c>
      <c r="D23" s="17" t="s">
        <v>277</v>
      </c>
      <c r="E23" s="17" t="s">
        <v>278</v>
      </c>
      <c r="F23" s="17" t="s">
        <v>123</v>
      </c>
      <c r="G23" s="14" t="s">
        <v>186</v>
      </c>
      <c r="H23" s="14" t="s">
        <v>214</v>
      </c>
      <c r="I23" s="14" t="s">
        <v>145</v>
      </c>
      <c r="J23" s="14" t="s">
        <v>146</v>
      </c>
      <c r="K23" s="14" t="s">
        <v>7</v>
      </c>
      <c r="L23" s="9" t="str">
        <f t="shared" si="0"/>
        <v>16,509.00 </v>
      </c>
      <c r="M23" s="15" t="str">
        <f t="shared" si="1"/>
        <v>16,509.00 </v>
      </c>
      <c r="N23" s="11" t="s">
        <v>262</v>
      </c>
      <c r="O23" s="10" t="s">
        <v>157</v>
      </c>
      <c r="P23" s="14">
        <v>66059311645</v>
      </c>
      <c r="Q23" s="16">
        <v>243355</v>
      </c>
      <c r="R23" s="14" t="s">
        <v>261</v>
      </c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7">
        <v>2566</v>
      </c>
      <c r="B24" s="17" t="s">
        <v>275</v>
      </c>
      <c r="C24" s="17" t="s">
        <v>276</v>
      </c>
      <c r="D24" s="17" t="s">
        <v>277</v>
      </c>
      <c r="E24" s="17" t="s">
        <v>278</v>
      </c>
      <c r="F24" s="17" t="s">
        <v>123</v>
      </c>
      <c r="G24" s="14" t="s">
        <v>187</v>
      </c>
      <c r="H24" s="14" t="s">
        <v>215</v>
      </c>
      <c r="I24" s="14" t="s">
        <v>145</v>
      </c>
      <c r="J24" s="14" t="s">
        <v>146</v>
      </c>
      <c r="K24" s="14" t="s">
        <v>7</v>
      </c>
      <c r="L24" s="9" t="str">
        <f t="shared" si="0"/>
        <v>5,000.00 </v>
      </c>
      <c r="M24" s="15" t="str">
        <f t="shared" si="1"/>
        <v>5,000.00 </v>
      </c>
      <c r="N24" s="11" t="s">
        <v>264</v>
      </c>
      <c r="O24" s="10" t="s">
        <v>158</v>
      </c>
      <c r="P24" s="14">
        <v>66059560603</v>
      </c>
      <c r="Q24" s="16">
        <v>243365</v>
      </c>
      <c r="R24" s="14" t="s">
        <v>263</v>
      </c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7">
        <v>2566</v>
      </c>
      <c r="B25" s="17" t="s">
        <v>275</v>
      </c>
      <c r="C25" s="17" t="s">
        <v>276</v>
      </c>
      <c r="D25" s="17" t="s">
        <v>277</v>
      </c>
      <c r="E25" s="17" t="s">
        <v>278</v>
      </c>
      <c r="F25" s="17" t="s">
        <v>123</v>
      </c>
      <c r="G25" s="14" t="s">
        <v>188</v>
      </c>
      <c r="H25" s="14" t="s">
        <v>216</v>
      </c>
      <c r="I25" s="14" t="s">
        <v>145</v>
      </c>
      <c r="J25" s="14" t="s">
        <v>146</v>
      </c>
      <c r="K25" s="14" t="s">
        <v>7</v>
      </c>
      <c r="L25" s="9" t="str">
        <f t="shared" si="0"/>
        <v>20,890.00 </v>
      </c>
      <c r="M25" s="15" t="str">
        <f t="shared" si="1"/>
        <v>20,890.00 </v>
      </c>
      <c r="N25" s="11" t="s">
        <v>229</v>
      </c>
      <c r="O25" s="10" t="s">
        <v>230</v>
      </c>
      <c r="P25" s="14">
        <v>66069000496</v>
      </c>
      <c r="Q25" s="16">
        <v>243372</v>
      </c>
      <c r="R25" s="14" t="s">
        <v>265</v>
      </c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7">
        <v>2566</v>
      </c>
      <c r="B26" s="17" t="s">
        <v>275</v>
      </c>
      <c r="C26" s="17" t="s">
        <v>276</v>
      </c>
      <c r="D26" s="17" t="s">
        <v>277</v>
      </c>
      <c r="E26" s="17" t="s">
        <v>278</v>
      </c>
      <c r="F26" s="17" t="s">
        <v>123</v>
      </c>
      <c r="G26" s="14" t="s">
        <v>189</v>
      </c>
      <c r="H26" s="14" t="s">
        <v>217</v>
      </c>
      <c r="I26" s="14" t="s">
        <v>145</v>
      </c>
      <c r="J26" s="14" t="s">
        <v>146</v>
      </c>
      <c r="K26" s="14" t="s">
        <v>7</v>
      </c>
      <c r="L26" s="9" t="str">
        <f t="shared" si="0"/>
        <v>16,550.00 </v>
      </c>
      <c r="M26" s="15" t="str">
        <f t="shared" si="1"/>
        <v>16,550.00 </v>
      </c>
      <c r="N26" s="11" t="s">
        <v>227</v>
      </c>
      <c r="O26" s="10" t="s">
        <v>148</v>
      </c>
      <c r="P26" s="14">
        <v>66069246958</v>
      </c>
      <c r="Q26" s="16">
        <v>243372</v>
      </c>
      <c r="R26" s="14" t="s">
        <v>265</v>
      </c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7">
        <v>2566</v>
      </c>
      <c r="B27" s="17" t="s">
        <v>275</v>
      </c>
      <c r="C27" s="17" t="s">
        <v>276</v>
      </c>
      <c r="D27" s="17" t="s">
        <v>277</v>
      </c>
      <c r="E27" s="17" t="s">
        <v>278</v>
      </c>
      <c r="F27" s="17" t="s">
        <v>123</v>
      </c>
      <c r="G27" s="14" t="s">
        <v>190</v>
      </c>
      <c r="H27" s="14" t="s">
        <v>218</v>
      </c>
      <c r="I27" s="14" t="s">
        <v>145</v>
      </c>
      <c r="J27" s="14" t="s">
        <v>146</v>
      </c>
      <c r="K27" s="14" t="s">
        <v>7</v>
      </c>
      <c r="L27" s="9" t="str">
        <f t="shared" si="0"/>
        <v>493,140.00 </v>
      </c>
      <c r="M27" s="15" t="str">
        <f t="shared" si="1"/>
        <v>493,140.00 </v>
      </c>
      <c r="N27" s="11" t="s">
        <v>267</v>
      </c>
      <c r="O27" s="14" t="s">
        <v>153</v>
      </c>
      <c r="P27" s="14">
        <v>66069396737</v>
      </c>
      <c r="Q27" s="16">
        <v>243364</v>
      </c>
      <c r="R27" s="14" t="s">
        <v>266</v>
      </c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7">
        <v>2566</v>
      </c>
      <c r="B28" s="17" t="s">
        <v>275</v>
      </c>
      <c r="C28" s="17" t="s">
        <v>276</v>
      </c>
      <c r="D28" s="17" t="s">
        <v>277</v>
      </c>
      <c r="E28" s="17" t="s">
        <v>278</v>
      </c>
      <c r="F28" s="17" t="s">
        <v>123</v>
      </c>
      <c r="G28" s="14" t="s">
        <v>191</v>
      </c>
      <c r="H28" s="14" t="s">
        <v>219</v>
      </c>
      <c r="I28" s="14" t="s">
        <v>145</v>
      </c>
      <c r="J28" s="14" t="s">
        <v>146</v>
      </c>
      <c r="K28" s="14" t="s">
        <v>7</v>
      </c>
      <c r="L28" s="9" t="str">
        <f t="shared" si="0"/>
        <v>28,998.75 </v>
      </c>
      <c r="M28" s="15" t="str">
        <f t="shared" si="1"/>
        <v>28,998.75 </v>
      </c>
      <c r="N28" s="11" t="s">
        <v>237</v>
      </c>
      <c r="O28" s="14" t="s">
        <v>154</v>
      </c>
      <c r="P28" s="14">
        <v>66089418769</v>
      </c>
      <c r="Q28" s="16">
        <v>243439</v>
      </c>
      <c r="R28" s="14" t="s">
        <v>268</v>
      </c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7">
        <v>2566</v>
      </c>
      <c r="B29" s="17" t="s">
        <v>275</v>
      </c>
      <c r="C29" s="17" t="s">
        <v>276</v>
      </c>
      <c r="D29" s="17" t="s">
        <v>277</v>
      </c>
      <c r="E29" s="17" t="s">
        <v>278</v>
      </c>
      <c r="F29" s="17" t="s">
        <v>123</v>
      </c>
      <c r="G29" s="14" t="s">
        <v>192</v>
      </c>
      <c r="H29" s="14" t="s">
        <v>220</v>
      </c>
      <c r="I29" s="14" t="s">
        <v>145</v>
      </c>
      <c r="J29" s="14" t="s">
        <v>146</v>
      </c>
      <c r="K29" s="14" t="s">
        <v>7</v>
      </c>
      <c r="L29" s="9" t="str">
        <f t="shared" si="0"/>
        <v>36,000.00 </v>
      </c>
      <c r="M29" s="15" t="str">
        <f t="shared" si="1"/>
        <v>36,000.00 </v>
      </c>
      <c r="N29" s="11" t="s">
        <v>271</v>
      </c>
      <c r="O29" s="14" t="s">
        <v>270</v>
      </c>
      <c r="P29" s="14">
        <v>66089427317</v>
      </c>
      <c r="Q29" s="16">
        <v>243390</v>
      </c>
      <c r="R29" s="14" t="s">
        <v>269</v>
      </c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7">
        <v>2566</v>
      </c>
      <c r="B30" s="17" t="s">
        <v>275</v>
      </c>
      <c r="C30" s="17" t="s">
        <v>276</v>
      </c>
      <c r="D30" s="17" t="s">
        <v>277</v>
      </c>
      <c r="E30" s="17" t="s">
        <v>278</v>
      </c>
      <c r="F30" s="17" t="s">
        <v>123</v>
      </c>
      <c r="G30" s="14" t="s">
        <v>193</v>
      </c>
      <c r="H30" s="14" t="s">
        <v>221</v>
      </c>
      <c r="I30" s="14" t="s">
        <v>147</v>
      </c>
      <c r="J30" s="14" t="s">
        <v>146</v>
      </c>
      <c r="K30" s="14" t="s">
        <v>7</v>
      </c>
      <c r="L30" s="9" t="str">
        <f t="shared" si="0"/>
        <v>46,159.80 </v>
      </c>
      <c r="M30" s="15" t="str">
        <f t="shared" si="1"/>
        <v>46,159.80 </v>
      </c>
      <c r="N30" s="11" t="s">
        <v>274</v>
      </c>
      <c r="O30" s="14" t="s">
        <v>273</v>
      </c>
      <c r="P30" s="14">
        <v>66027156928</v>
      </c>
      <c r="Q30" s="16">
        <v>243293</v>
      </c>
      <c r="R30" s="14" t="s">
        <v>272</v>
      </c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4">
        <f>SUM(L2:L30)</f>
        <v>0</v>
      </c>
      <c r="M31" s="1"/>
      <c r="N31" s="6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6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6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6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6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6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6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6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6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6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6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6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6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6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6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6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6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6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6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6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6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6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6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6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6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6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6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6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6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6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6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6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6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6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6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6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6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6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6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6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6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6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6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6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6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6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6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6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6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6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6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6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6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6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6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6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6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6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6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6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6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6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6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6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6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6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6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6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6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6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6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6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6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6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6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6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6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6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6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6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6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6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6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6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6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6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6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6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6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6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6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6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6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6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6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6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6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6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6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6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6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6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6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6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6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6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6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6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6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6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6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6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6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6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6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6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6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6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6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6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6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6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6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6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6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6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6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6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6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6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6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6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6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6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6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6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6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6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6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6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6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6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6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6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6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6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6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6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6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6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6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6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6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6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6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6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6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6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6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6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6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6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6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6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6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6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6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6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6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6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6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6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6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6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6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6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6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6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6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6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6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6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6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6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6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6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6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6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6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6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6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6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6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6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6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6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6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6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6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6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6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6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6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6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6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6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6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6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6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6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6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6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6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6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6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6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6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6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6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6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6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6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6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6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6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6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6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6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6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6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6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6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6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6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6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6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6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6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6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6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6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6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6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6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6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6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6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6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6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6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6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6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6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6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6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6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6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6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6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6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6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6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6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6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6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6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6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6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6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6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6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6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6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6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6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6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6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6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6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6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6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6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6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6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6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6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6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6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6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6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6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6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6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6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6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6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6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6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6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6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6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6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6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6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6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6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6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6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6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6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6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6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6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6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6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6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6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6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6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6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6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6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6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6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6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6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6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6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6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6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6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6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6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6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6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6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6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6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6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6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6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6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6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6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6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6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6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6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6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6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6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6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6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6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6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6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6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6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6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6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6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6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6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6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6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6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6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6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6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6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6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6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6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6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6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6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6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6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6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6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6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6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6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6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6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6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6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6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6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6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6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6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6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6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6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6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6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6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6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6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6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6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6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6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6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6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6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6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6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6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6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6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6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6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6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6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6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6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6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6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6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6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6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6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6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6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6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6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6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6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6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6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6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6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6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6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6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6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6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6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6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6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6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6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6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6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6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6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6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6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6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6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6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6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6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6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6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6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6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6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6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6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6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6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6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6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6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6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6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6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6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6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6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6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6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6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6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6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6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6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6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6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6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6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6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6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6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6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6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6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6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6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6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6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6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6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6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6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6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6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6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6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6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6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6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6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6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6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6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6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6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6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6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6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6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6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6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6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6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6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6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6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6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6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6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6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6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6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6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6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6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6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6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6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6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6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6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6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6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6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6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6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6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6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6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6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6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6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6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6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6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6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6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6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6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6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6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6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6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6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6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6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6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6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6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6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6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6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6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6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6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6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6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6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6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6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6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6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6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6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6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6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6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6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6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6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6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6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6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6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6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6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6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6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6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6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6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6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6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6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6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6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6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6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6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6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6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6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6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6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6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6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6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6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6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6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6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6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6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6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6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6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6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6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6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6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6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6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6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6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6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6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6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6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6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6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6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6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6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6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6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6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6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6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6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6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6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6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6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6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6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6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6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6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6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6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6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6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6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6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6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6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6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6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6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6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6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6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6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6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6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6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6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6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6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6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6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6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6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6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6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6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6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6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6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6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6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6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6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6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6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6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6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6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6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6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6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6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6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6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6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6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6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6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6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6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6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6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6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6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6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6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6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6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6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6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6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6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6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6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6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6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6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6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6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6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6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6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6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6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6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6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6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6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6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6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6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6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6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6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6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6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6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6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6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6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6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6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6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6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6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6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6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6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6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6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6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6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6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6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6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6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6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6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6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6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6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6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6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6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6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6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6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6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6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6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6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6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6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6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6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6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6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6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6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6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6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6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6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6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6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6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6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6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6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6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6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6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6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6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6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6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6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6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6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6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6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6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6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6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6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6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6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6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6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6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6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6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6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6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6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6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6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6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6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6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6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6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6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6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6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6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6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6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6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6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6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6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6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6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6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6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6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6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6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6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6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6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6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6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6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6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6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6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6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6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6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6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6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6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6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6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6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6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6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6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6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6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6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6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6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6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6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6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6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6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6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6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6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6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6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6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6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6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6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6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6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6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6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6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6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6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6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6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6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6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6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6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6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6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6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6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6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6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6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6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6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6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6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6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6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6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6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6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6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6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6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6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6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6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6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6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6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6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6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6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6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6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6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6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6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6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6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6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6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6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6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6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6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6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6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6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6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6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6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6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6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6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6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6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6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6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6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6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dataValidations disablePrompts="1" count="3">
    <dataValidation type="list" allowBlank="1" showInputMessage="1" showErrorMessage="1" prompt=" - " sqref="I2:I30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30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30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2" t="s">
        <v>30</v>
      </c>
      <c r="B1" s="2" t="s">
        <v>31</v>
      </c>
      <c r="C1" s="2" t="s">
        <v>32</v>
      </c>
    </row>
    <row r="2" spans="1:3" ht="22.5" customHeight="1">
      <c r="A2" s="2" t="s">
        <v>33</v>
      </c>
      <c r="B2" s="2" t="s">
        <v>34</v>
      </c>
      <c r="C2" s="2" t="s">
        <v>35</v>
      </c>
    </row>
    <row r="3" spans="1:3" ht="22.5" customHeight="1">
      <c r="A3" s="2" t="s">
        <v>36</v>
      </c>
      <c r="B3" s="2" t="s">
        <v>18</v>
      </c>
      <c r="C3" s="2" t="s">
        <v>37</v>
      </c>
    </row>
    <row r="4" spans="1:3" ht="22.5" customHeight="1">
      <c r="A4" s="2" t="s">
        <v>38</v>
      </c>
      <c r="B4" s="2" t="s">
        <v>39</v>
      </c>
      <c r="C4" s="2" t="s">
        <v>40</v>
      </c>
    </row>
    <row r="5" spans="1:3" ht="22.5" customHeight="1">
      <c r="A5" s="2" t="s">
        <v>41</v>
      </c>
      <c r="B5" s="2" t="s">
        <v>42</v>
      </c>
      <c r="C5" s="2" t="s">
        <v>43</v>
      </c>
    </row>
    <row r="6" spans="1:3" ht="22.5" customHeight="1">
      <c r="A6" s="2" t="s">
        <v>44</v>
      </c>
      <c r="B6" s="2" t="s">
        <v>45</v>
      </c>
      <c r="C6" s="2" t="s">
        <v>46</v>
      </c>
    </row>
    <row r="7" spans="1:3" ht="22.5" customHeight="1">
      <c r="A7" s="2" t="s">
        <v>47</v>
      </c>
      <c r="B7" s="2" t="s">
        <v>48</v>
      </c>
      <c r="C7" s="2" t="s">
        <v>49</v>
      </c>
    </row>
    <row r="8" spans="1:3" ht="22.5" customHeight="1">
      <c r="A8" s="2" t="s">
        <v>50</v>
      </c>
      <c r="B8" s="2" t="s">
        <v>51</v>
      </c>
      <c r="C8" s="2" t="s">
        <v>52</v>
      </c>
    </row>
    <row r="9" spans="1:3" ht="22.5" customHeight="1">
      <c r="A9" s="2" t="s">
        <v>53</v>
      </c>
      <c r="B9" s="2" t="s">
        <v>54</v>
      </c>
      <c r="C9" s="2" t="s">
        <v>55</v>
      </c>
    </row>
    <row r="10" spans="1:3" ht="22.5" customHeight="1">
      <c r="A10" s="2" t="s">
        <v>56</v>
      </c>
      <c r="B10" s="2" t="s">
        <v>57</v>
      </c>
      <c r="C10" s="2" t="s">
        <v>58</v>
      </c>
    </row>
    <row r="11" spans="1:3" ht="22.5" customHeight="1">
      <c r="A11" s="2" t="s">
        <v>59</v>
      </c>
      <c r="B11" s="2" t="s">
        <v>60</v>
      </c>
      <c r="C11" s="2" t="s">
        <v>61</v>
      </c>
    </row>
    <row r="12" spans="1:3" ht="22.5" customHeight="1">
      <c r="A12" s="2" t="s">
        <v>62</v>
      </c>
      <c r="B12" s="2" t="s">
        <v>63</v>
      </c>
      <c r="C12" s="2" t="s">
        <v>64</v>
      </c>
    </row>
    <row r="13" spans="1:3" ht="22.5" customHeight="1">
      <c r="A13" s="2" t="s">
        <v>65</v>
      </c>
      <c r="B13" s="2" t="s">
        <v>66</v>
      </c>
      <c r="C13" s="2" t="s">
        <v>67</v>
      </c>
    </row>
    <row r="14" spans="1:3" ht="22.5" customHeight="1">
      <c r="A14" s="2" t="s">
        <v>68</v>
      </c>
      <c r="B14" s="2" t="s">
        <v>69</v>
      </c>
      <c r="C14" s="2" t="s">
        <v>70</v>
      </c>
    </row>
    <row r="15" spans="1:3" ht="22.5" customHeight="1">
      <c r="A15" s="2" t="s">
        <v>71</v>
      </c>
      <c r="B15" s="2" t="s">
        <v>72</v>
      </c>
      <c r="C15" s="2" t="s">
        <v>73</v>
      </c>
    </row>
    <row r="16" spans="1:3" ht="22.5" customHeight="1">
      <c r="A16" s="2" t="s">
        <v>74</v>
      </c>
      <c r="B16" s="2" t="s">
        <v>75</v>
      </c>
      <c r="C16" s="2" t="s">
        <v>76</v>
      </c>
    </row>
    <row r="17" spans="1:3" ht="22.5" customHeight="1">
      <c r="A17" s="2" t="s">
        <v>77</v>
      </c>
      <c r="B17" s="2" t="s">
        <v>78</v>
      </c>
      <c r="C17" s="2" t="s">
        <v>79</v>
      </c>
    </row>
    <row r="18" spans="1:3" ht="22.5" customHeight="1">
      <c r="A18" s="2" t="s">
        <v>80</v>
      </c>
      <c r="C18" s="2" t="s">
        <v>81</v>
      </c>
    </row>
    <row r="19" spans="1:3" ht="22.5" customHeight="1">
      <c r="A19" s="2" t="s">
        <v>82</v>
      </c>
      <c r="C19" s="2" t="s">
        <v>83</v>
      </c>
    </row>
    <row r="20" spans="1:3" ht="22.5" customHeight="1">
      <c r="A20" s="2" t="s">
        <v>84</v>
      </c>
      <c r="C20" s="2" t="s">
        <v>85</v>
      </c>
    </row>
    <row r="21" spans="1:3" ht="22.5" customHeight="1">
      <c r="A21" s="2" t="s">
        <v>86</v>
      </c>
      <c r="C21" s="2" t="s">
        <v>87</v>
      </c>
    </row>
    <row r="22" spans="1:3" ht="22.5" customHeight="1">
      <c r="C22" s="2" t="s">
        <v>88</v>
      </c>
    </row>
    <row r="23" spans="1:3" ht="22.5" customHeight="1">
      <c r="C23" s="2" t="s">
        <v>89</v>
      </c>
    </row>
    <row r="24" spans="1:3" ht="22.5" customHeight="1">
      <c r="C24" s="2" t="s">
        <v>90</v>
      </c>
    </row>
    <row r="25" spans="1:3" ht="22.5" customHeight="1">
      <c r="C25" s="2" t="s">
        <v>91</v>
      </c>
    </row>
    <row r="26" spans="1:3" ht="22.5" customHeight="1">
      <c r="C26" s="2" t="s">
        <v>92</v>
      </c>
    </row>
    <row r="27" spans="1:3" ht="22.5" customHeight="1">
      <c r="C27" s="2" t="s">
        <v>93</v>
      </c>
    </row>
    <row r="28" spans="1:3" ht="22.5" customHeight="1">
      <c r="C28" s="2" t="s">
        <v>94</v>
      </c>
    </row>
    <row r="29" spans="1:3" ht="22.5" customHeight="1">
      <c r="C29" s="2" t="s">
        <v>95</v>
      </c>
    </row>
    <row r="30" spans="1:3" ht="22.5" customHeight="1">
      <c r="C30" s="2" t="s">
        <v>96</v>
      </c>
    </row>
    <row r="31" spans="1:3" ht="22.5" customHeight="1">
      <c r="C31" s="2" t="s">
        <v>97</v>
      </c>
    </row>
    <row r="32" spans="1:3" ht="22.5" customHeight="1">
      <c r="C32" s="2" t="s">
        <v>98</v>
      </c>
    </row>
    <row r="33" spans="3:3" ht="22.5" customHeight="1">
      <c r="C33" s="2" t="s">
        <v>99</v>
      </c>
    </row>
    <row r="34" spans="3:3" ht="22.5" customHeight="1">
      <c r="C34" s="2" t="s">
        <v>100</v>
      </c>
    </row>
    <row r="35" spans="3:3" ht="22.5" customHeight="1">
      <c r="C35" s="2" t="s">
        <v>101</v>
      </c>
    </row>
    <row r="36" spans="3:3" ht="22.5" customHeight="1">
      <c r="C36" s="2" t="s">
        <v>102</v>
      </c>
    </row>
    <row r="37" spans="3:3" ht="22.5" customHeight="1">
      <c r="C37" s="2" t="s">
        <v>103</v>
      </c>
    </row>
    <row r="38" spans="3:3" ht="22.5" customHeight="1">
      <c r="C38" s="2" t="s">
        <v>104</v>
      </c>
    </row>
    <row r="39" spans="3:3" ht="22.5" customHeight="1">
      <c r="C39" s="2" t="s">
        <v>105</v>
      </c>
    </row>
    <row r="40" spans="3:3" ht="22.5" customHeight="1">
      <c r="C40" s="2" t="s">
        <v>106</v>
      </c>
    </row>
    <row r="41" spans="3:3" ht="22.5" customHeight="1">
      <c r="C41" s="2" t="s">
        <v>107</v>
      </c>
    </row>
    <row r="42" spans="3:3" ht="22.5" customHeight="1">
      <c r="C42" s="2" t="s">
        <v>108</v>
      </c>
    </row>
    <row r="43" spans="3:3" ht="22.5" customHeight="1">
      <c r="C43" s="2" t="s">
        <v>109</v>
      </c>
    </row>
    <row r="44" spans="3:3" ht="22.5" customHeight="1">
      <c r="C44" s="2" t="s">
        <v>110</v>
      </c>
    </row>
    <row r="45" spans="3:3" ht="22.5" customHeight="1">
      <c r="C45" s="2" t="s">
        <v>111</v>
      </c>
    </row>
    <row r="46" spans="3:3" ht="22.5" customHeight="1">
      <c r="C46" s="2" t="s">
        <v>112</v>
      </c>
    </row>
    <row r="47" spans="3:3" ht="22.5" customHeight="1">
      <c r="C47" s="2" t="s">
        <v>113</v>
      </c>
    </row>
    <row r="48" spans="3:3" ht="22.5" customHeight="1">
      <c r="C48" s="2" t="s">
        <v>114</v>
      </c>
    </row>
    <row r="49" spans="3:3" ht="22.5" customHeight="1">
      <c r="C49" s="2" t="s">
        <v>115</v>
      </c>
    </row>
    <row r="50" spans="3:3" ht="22.5" customHeight="1">
      <c r="C50" s="2" t="s">
        <v>116</v>
      </c>
    </row>
    <row r="51" spans="3:3" ht="22.5" customHeight="1">
      <c r="C51" s="2" t="s">
        <v>117</v>
      </c>
    </row>
    <row r="52" spans="3:3" ht="22.5" customHeight="1">
      <c r="C52" s="2" t="s">
        <v>118</v>
      </c>
    </row>
    <row r="53" spans="3:3" ht="22.5" customHeight="1">
      <c r="C53" s="2" t="s">
        <v>119</v>
      </c>
    </row>
    <row r="54" spans="3:3" ht="22.5" customHeight="1">
      <c r="C54" s="2" t="s">
        <v>120</v>
      </c>
    </row>
    <row r="55" spans="3:3" ht="22.5" customHeight="1">
      <c r="C55" s="2" t="s">
        <v>121</v>
      </c>
    </row>
    <row r="56" spans="3:3" ht="22.5" customHeight="1">
      <c r="C56" s="2" t="s">
        <v>122</v>
      </c>
    </row>
    <row r="57" spans="3:3" ht="22.5" customHeight="1">
      <c r="C57" s="2" t="s">
        <v>123</v>
      </c>
    </row>
    <row r="58" spans="3:3" ht="22.5" customHeight="1">
      <c r="C58" s="2" t="s">
        <v>124</v>
      </c>
    </row>
    <row r="59" spans="3:3" ht="22.5" customHeight="1">
      <c r="C59" s="2" t="s">
        <v>125</v>
      </c>
    </row>
    <row r="60" spans="3:3" ht="22.5" customHeight="1">
      <c r="C60" s="2" t="s">
        <v>126</v>
      </c>
    </row>
    <row r="61" spans="3:3" ht="22.5" customHeight="1">
      <c r="C61" s="2" t="s">
        <v>127</v>
      </c>
    </row>
    <row r="62" spans="3:3" ht="22.5" customHeight="1">
      <c r="C62" s="2" t="s">
        <v>128</v>
      </c>
    </row>
    <row r="63" spans="3:3" ht="22.5" customHeight="1">
      <c r="C63" s="2" t="s">
        <v>129</v>
      </c>
    </row>
    <row r="64" spans="3:3" ht="22.5" customHeight="1">
      <c r="C64" s="2" t="s">
        <v>130</v>
      </c>
    </row>
    <row r="65" spans="3:3" ht="22.5" customHeight="1">
      <c r="C65" s="2" t="s">
        <v>131</v>
      </c>
    </row>
    <row r="66" spans="3:3" ht="22.5" customHeight="1">
      <c r="C66" s="2" t="s">
        <v>132</v>
      </c>
    </row>
    <row r="67" spans="3:3" ht="22.5" customHeight="1">
      <c r="C67" s="2" t="s">
        <v>133</v>
      </c>
    </row>
    <row r="68" spans="3:3" ht="22.5" customHeight="1">
      <c r="C68" s="2" t="s">
        <v>134</v>
      </c>
    </row>
    <row r="69" spans="3:3" ht="22.5" customHeight="1">
      <c r="C69" s="2" t="s">
        <v>135</v>
      </c>
    </row>
    <row r="70" spans="3:3" ht="22.5" customHeight="1">
      <c r="C70" s="2" t="s">
        <v>136</v>
      </c>
    </row>
    <row r="71" spans="3:3" ht="22.5" customHeight="1">
      <c r="C71" s="2" t="s">
        <v>137</v>
      </c>
    </row>
    <row r="72" spans="3:3" ht="22.5" customHeight="1">
      <c r="C72" s="2" t="s">
        <v>138</v>
      </c>
    </row>
    <row r="73" spans="3:3" ht="22.5" customHeight="1">
      <c r="C73" s="2" t="s">
        <v>139</v>
      </c>
    </row>
    <row r="74" spans="3:3" ht="22.5" customHeight="1">
      <c r="C74" s="2" t="s">
        <v>140</v>
      </c>
    </row>
    <row r="75" spans="3:3" ht="22.5" customHeight="1">
      <c r="C75" s="2" t="s">
        <v>141</v>
      </c>
    </row>
    <row r="76" spans="3:3" ht="22.5" customHeight="1">
      <c r="C76" s="2" t="s">
        <v>142</v>
      </c>
    </row>
    <row r="77" spans="3:3" ht="22.5" customHeight="1">
      <c r="C77" s="2" t="s">
        <v>143</v>
      </c>
    </row>
    <row r="78" spans="3:3" ht="22.5" customHeight="1">
      <c r="C78" s="2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Sheet2</vt:lpstr>
      <vt:lpstr>ผลการจัดซื้อจัดจ้าง!Print_Area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Pawaret S</dc:creator>
  <cp:lastModifiedBy>Pannapa Sarabun</cp:lastModifiedBy>
  <cp:lastPrinted>2024-08-10T14:41:04Z</cp:lastPrinted>
  <dcterms:modified xsi:type="dcterms:W3CDTF">2024-08-10T14:43:25Z</dcterms:modified>
</cp:coreProperties>
</file>