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ไฟล์ ITA ออนไลน์\"/>
    </mc:Choice>
  </mc:AlternateContent>
  <xr:revisionPtr revIDLastSave="0" documentId="13_ncr:1_{037D62D4-E1F8-42FD-B732-11F4144527C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externalReferences>
    <externalReference r:id="rId4"/>
    <externalReference r:id="rId5"/>
  </externalReferences>
  <definedNames>
    <definedName name="_xlnm._FilterDatabase" localSheetId="1" hidden="1">ผลการจัดซื้อจัดจ้าง!$A$1:$R$209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9" i="2" l="1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Q175" i="2"/>
  <c r="R175" i="2"/>
  <c r="Q176" i="2"/>
  <c r="R176" i="2"/>
  <c r="Q177" i="2"/>
  <c r="R177" i="2"/>
  <c r="Q178" i="2"/>
  <c r="R178" i="2"/>
  <c r="Q179" i="2"/>
  <c r="R179" i="2"/>
  <c r="Q180" i="2"/>
  <c r="R180" i="2"/>
  <c r="Q181" i="2"/>
  <c r="R181" i="2"/>
  <c r="Q182" i="2"/>
  <c r="R182" i="2"/>
  <c r="Q183" i="2"/>
  <c r="R183" i="2"/>
  <c r="Q184" i="2"/>
  <c r="R184" i="2"/>
  <c r="Q185" i="2"/>
  <c r="R185" i="2"/>
  <c r="Q186" i="2"/>
  <c r="R186" i="2"/>
  <c r="Q187" i="2"/>
  <c r="R187" i="2"/>
  <c r="Q188" i="2"/>
  <c r="R188" i="2"/>
  <c r="Q189" i="2"/>
  <c r="R189" i="2"/>
  <c r="Q190" i="2"/>
  <c r="R190" i="2"/>
  <c r="Q191" i="2"/>
  <c r="R191" i="2"/>
  <c r="Q192" i="2"/>
  <c r="R192" i="2"/>
  <c r="Q193" i="2"/>
  <c r="R193" i="2"/>
  <c r="Q194" i="2"/>
  <c r="R194" i="2"/>
  <c r="Q195" i="2"/>
  <c r="R195" i="2"/>
  <c r="Q196" i="2"/>
  <c r="R196" i="2"/>
  <c r="Q197" i="2"/>
  <c r="R197" i="2"/>
  <c r="Q198" i="2"/>
  <c r="R198" i="2"/>
  <c r="Q199" i="2"/>
  <c r="R199" i="2"/>
  <c r="Q200" i="2"/>
  <c r="R200" i="2"/>
  <c r="Q201" i="2"/>
  <c r="R201" i="2"/>
  <c r="Q202" i="2"/>
  <c r="R202" i="2"/>
  <c r="Q203" i="2"/>
  <c r="R203" i="2"/>
  <c r="Q204" i="2"/>
  <c r="R204" i="2"/>
  <c r="Q205" i="2"/>
  <c r="R205" i="2"/>
  <c r="Q206" i="2"/>
  <c r="R206" i="2"/>
  <c r="Q207" i="2"/>
  <c r="R207" i="2"/>
  <c r="Q208" i="2"/>
  <c r="R208" i="2"/>
  <c r="Q161" i="2"/>
  <c r="R161" i="2"/>
  <c r="Q162" i="2"/>
  <c r="R162" i="2"/>
  <c r="Q163" i="2"/>
  <c r="R163" i="2"/>
  <c r="Q164" i="2"/>
  <c r="R164" i="2"/>
  <c r="Q165" i="2"/>
  <c r="R165" i="2"/>
  <c r="Q166" i="2"/>
  <c r="R166" i="2"/>
  <c r="Q167" i="2"/>
  <c r="R167" i="2"/>
  <c r="Q168" i="2"/>
  <c r="R168" i="2"/>
  <c r="Q169" i="2"/>
  <c r="R169" i="2"/>
  <c r="Q170" i="2"/>
  <c r="R170" i="2"/>
  <c r="Q171" i="2"/>
  <c r="R171" i="2"/>
  <c r="Q172" i="2"/>
  <c r="R172" i="2"/>
  <c r="Q173" i="2"/>
  <c r="R173" i="2"/>
  <c r="Q174" i="2"/>
  <c r="R174" i="2"/>
  <c r="Q151" i="2"/>
  <c r="R151" i="2"/>
  <c r="Q152" i="2"/>
  <c r="R152" i="2"/>
  <c r="Q153" i="2"/>
  <c r="R153" i="2"/>
  <c r="Q154" i="2"/>
  <c r="R154" i="2"/>
  <c r="Q155" i="2"/>
  <c r="R155" i="2"/>
  <c r="Q156" i="2"/>
  <c r="R156" i="2"/>
  <c r="Q157" i="2"/>
  <c r="R157" i="2"/>
  <c r="Q158" i="2"/>
  <c r="R158" i="2"/>
  <c r="Q159" i="2"/>
  <c r="R159" i="2"/>
  <c r="Q160" i="2"/>
  <c r="R160" i="2"/>
  <c r="Q146" i="2"/>
  <c r="R146" i="2"/>
  <c r="Q147" i="2"/>
  <c r="R147" i="2"/>
  <c r="Q148" i="2"/>
  <c r="R148" i="2"/>
  <c r="Q149" i="2"/>
  <c r="R149" i="2"/>
  <c r="Q150" i="2"/>
  <c r="R150" i="2"/>
  <c r="Q139" i="2"/>
  <c r="R139" i="2"/>
  <c r="Q140" i="2"/>
  <c r="R140" i="2"/>
  <c r="Q141" i="2"/>
  <c r="R141" i="2"/>
  <c r="Q142" i="2"/>
  <c r="R142" i="2"/>
  <c r="Q143" i="2"/>
  <c r="R143" i="2"/>
  <c r="Q144" i="2"/>
  <c r="R144" i="2"/>
  <c r="Q145" i="2"/>
  <c r="R145" i="2"/>
  <c r="R81" i="2"/>
  <c r="R87" i="2" s="1"/>
  <c r="R82" i="2"/>
  <c r="R83" i="2"/>
  <c r="R84" i="2"/>
  <c r="R85" i="2"/>
  <c r="R86" i="2"/>
  <c r="R94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C104" i="2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D104" i="2"/>
  <c r="E104" i="2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F104" i="2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D105" i="2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B27" i="2"/>
  <c r="B52" i="2" s="1"/>
  <c r="B77" i="2" s="1"/>
  <c r="B102" i="2" s="1"/>
  <c r="B127" i="2" s="1"/>
  <c r="B28" i="2"/>
  <c r="B53" i="2" s="1"/>
  <c r="B78" i="2" s="1"/>
  <c r="B103" i="2" s="1"/>
  <c r="B128" i="2" s="1"/>
  <c r="B29" i="2"/>
  <c r="B54" i="2" s="1"/>
  <c r="B79" i="2" s="1"/>
  <c r="B104" i="2" s="1"/>
  <c r="B129" i="2" s="1"/>
  <c r="B30" i="2"/>
  <c r="B55" i="2" s="1"/>
  <c r="B80" i="2" s="1"/>
  <c r="B105" i="2" s="1"/>
  <c r="B130" i="2" s="1"/>
  <c r="B31" i="2"/>
  <c r="B32" i="2"/>
  <c r="B57" i="2" s="1"/>
  <c r="B82" i="2" s="1"/>
  <c r="B107" i="2" s="1"/>
  <c r="B132" i="2" s="1"/>
  <c r="B33" i="2"/>
  <c r="B58" i="2" s="1"/>
  <c r="B83" i="2" s="1"/>
  <c r="B108" i="2" s="1"/>
  <c r="B133" i="2" s="1"/>
  <c r="B34" i="2"/>
  <c r="B59" i="2" s="1"/>
  <c r="B84" i="2" s="1"/>
  <c r="B109" i="2" s="1"/>
  <c r="B134" i="2" s="1"/>
  <c r="B35" i="2"/>
  <c r="B60" i="2" s="1"/>
  <c r="B85" i="2" s="1"/>
  <c r="B110" i="2" s="1"/>
  <c r="B135" i="2" s="1"/>
  <c r="B36" i="2"/>
  <c r="B37" i="2"/>
  <c r="B62" i="2" s="1"/>
  <c r="B87" i="2" s="1"/>
  <c r="B112" i="2" s="1"/>
  <c r="B137" i="2" s="1"/>
  <c r="B38" i="2"/>
  <c r="B63" i="2" s="1"/>
  <c r="B88" i="2" s="1"/>
  <c r="B113" i="2" s="1"/>
  <c r="B138" i="2" s="1"/>
  <c r="B39" i="2"/>
  <c r="B64" i="2" s="1"/>
  <c r="B89" i="2" s="1"/>
  <c r="B114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40" i="2"/>
  <c r="B65" i="2" s="1"/>
  <c r="B90" i="2" s="1"/>
  <c r="B115" i="2" s="1"/>
  <c r="B41" i="2"/>
  <c r="B66" i="2" s="1"/>
  <c r="B91" i="2" s="1"/>
  <c r="B116" i="2" s="1"/>
  <c r="B42" i="2"/>
  <c r="B67" i="2" s="1"/>
  <c r="B92" i="2" s="1"/>
  <c r="B117" i="2" s="1"/>
  <c r="B43" i="2"/>
  <c r="B68" i="2" s="1"/>
  <c r="B93" i="2" s="1"/>
  <c r="B118" i="2" s="1"/>
  <c r="B44" i="2"/>
  <c r="B45" i="2"/>
  <c r="B70" i="2" s="1"/>
  <c r="B95" i="2" s="1"/>
  <c r="B120" i="2" s="1"/>
  <c r="B46" i="2"/>
  <c r="B71" i="2" s="1"/>
  <c r="B96" i="2" s="1"/>
  <c r="B121" i="2" s="1"/>
  <c r="B47" i="2"/>
  <c r="B72" i="2" s="1"/>
  <c r="B97" i="2" s="1"/>
  <c r="B122" i="2" s="1"/>
  <c r="B48" i="2"/>
  <c r="B49" i="2"/>
  <c r="B74" i="2" s="1"/>
  <c r="B99" i="2" s="1"/>
  <c r="B124" i="2" s="1"/>
  <c r="B50" i="2"/>
  <c r="B75" i="2" s="1"/>
  <c r="B100" i="2" s="1"/>
  <c r="B125" i="2" s="1"/>
  <c r="B51" i="2"/>
  <c r="B76" i="2" s="1"/>
  <c r="B101" i="2" s="1"/>
  <c r="B126" i="2" s="1"/>
  <c r="B56" i="2"/>
  <c r="B81" i="2" s="1"/>
  <c r="B106" i="2" s="1"/>
  <c r="B131" i="2" s="1"/>
  <c r="B61" i="2"/>
  <c r="B86" i="2" s="1"/>
  <c r="B111" i="2" s="1"/>
  <c r="B136" i="2" s="1"/>
  <c r="B69" i="2"/>
  <c r="B94" i="2" s="1"/>
  <c r="B119" i="2" s="1"/>
  <c r="B73" i="2"/>
  <c r="B98" i="2" s="1"/>
  <c r="B123" i="2" s="1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L100" i="2"/>
  <c r="H100" i="2"/>
  <c r="H101" i="2"/>
  <c r="L101" i="2" s="1"/>
  <c r="H102" i="2"/>
  <c r="L102" i="2" s="1"/>
  <c r="H103" i="2"/>
  <c r="L103" i="2" s="1"/>
  <c r="H104" i="2"/>
  <c r="L104" i="2" s="1"/>
  <c r="H105" i="2"/>
  <c r="L105" i="2" s="1"/>
  <c r="H106" i="2"/>
  <c r="L106" i="2" s="1"/>
  <c r="H107" i="2"/>
  <c r="L107" i="2" s="1"/>
  <c r="H108" i="2"/>
  <c r="L108" i="2" s="1"/>
  <c r="H109" i="2"/>
  <c r="L109" i="2" s="1"/>
  <c r="H110" i="2"/>
  <c r="L110" i="2" s="1"/>
  <c r="H111" i="2"/>
  <c r="L111" i="2" s="1"/>
  <c r="H112" i="2"/>
  <c r="L112" i="2" s="1"/>
  <c r="H113" i="2"/>
  <c r="L113" i="2" s="1"/>
  <c r="H114" i="2"/>
  <c r="L114" i="2" s="1"/>
  <c r="H115" i="2"/>
  <c r="L115" i="2" s="1"/>
  <c r="H116" i="2"/>
  <c r="L116" i="2" s="1"/>
  <c r="H117" i="2"/>
  <c r="L117" i="2" s="1"/>
  <c r="H118" i="2"/>
  <c r="L118" i="2" s="1"/>
  <c r="H119" i="2"/>
  <c r="L119" i="2" s="1"/>
  <c r="H120" i="2"/>
  <c r="L120" i="2" s="1"/>
  <c r="H121" i="2"/>
  <c r="L121" i="2" s="1"/>
  <c r="H122" i="2"/>
  <c r="L122" i="2" s="1"/>
  <c r="H123" i="2"/>
  <c r="L123" i="2" s="1"/>
  <c r="H124" i="2"/>
  <c r="L124" i="2" s="1"/>
  <c r="H125" i="2"/>
  <c r="L125" i="2" s="1"/>
  <c r="H126" i="2"/>
  <c r="L126" i="2" s="1"/>
  <c r="H127" i="2"/>
  <c r="L127" i="2" s="1"/>
  <c r="H128" i="2"/>
  <c r="L128" i="2" s="1"/>
  <c r="H129" i="2"/>
  <c r="L129" i="2" s="1"/>
  <c r="H130" i="2"/>
  <c r="L130" i="2" s="1"/>
  <c r="H131" i="2"/>
  <c r="L131" i="2" s="1"/>
  <c r="H132" i="2"/>
  <c r="L132" i="2" s="1"/>
  <c r="H133" i="2"/>
  <c r="L133" i="2" s="1"/>
  <c r="H134" i="2"/>
  <c r="L134" i="2" s="1"/>
  <c r="H135" i="2"/>
  <c r="L135" i="2" s="1"/>
  <c r="H136" i="2"/>
  <c r="L136" i="2" s="1"/>
  <c r="H137" i="2"/>
  <c r="L137" i="2" s="1"/>
  <c r="H138" i="2"/>
  <c r="L138" i="2" s="1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H52" i="2"/>
  <c r="M52" i="2" s="1"/>
  <c r="H53" i="2"/>
  <c r="M53" i="2" s="1"/>
  <c r="H54" i="2"/>
  <c r="M54" i="2" s="1"/>
  <c r="H55" i="2"/>
  <c r="M55" i="2" s="1"/>
  <c r="H56" i="2"/>
  <c r="M56" i="2" s="1"/>
  <c r="H57" i="2"/>
  <c r="M57" i="2" s="1"/>
  <c r="H58" i="2"/>
  <c r="M58" i="2" s="1"/>
  <c r="H59" i="2"/>
  <c r="M59" i="2" s="1"/>
  <c r="H60" i="2"/>
  <c r="L60" i="2" s="1"/>
  <c r="H61" i="2"/>
  <c r="M61" i="2" s="1"/>
  <c r="H62" i="2"/>
  <c r="M62" i="2" s="1"/>
  <c r="H63" i="2"/>
  <c r="M63" i="2" s="1"/>
  <c r="H64" i="2"/>
  <c r="M64" i="2" s="1"/>
  <c r="H65" i="2"/>
  <c r="M65" i="2" s="1"/>
  <c r="H66" i="2"/>
  <c r="M66" i="2" s="1"/>
  <c r="H67" i="2"/>
  <c r="M67" i="2" s="1"/>
  <c r="H68" i="2"/>
  <c r="L68" i="2" s="1"/>
  <c r="H69" i="2"/>
  <c r="M69" i="2" s="1"/>
  <c r="H70" i="2"/>
  <c r="M70" i="2" s="1"/>
  <c r="H71" i="2"/>
  <c r="M71" i="2" s="1"/>
  <c r="H72" i="2"/>
  <c r="M72" i="2" s="1"/>
  <c r="H73" i="2"/>
  <c r="M73" i="2" s="1"/>
  <c r="H74" i="2"/>
  <c r="M74" i="2" s="1"/>
  <c r="H75" i="2"/>
  <c r="M75" i="2" s="1"/>
  <c r="H76" i="2"/>
  <c r="M76" i="2" s="1"/>
  <c r="H77" i="2"/>
  <c r="M77" i="2" s="1"/>
  <c r="H78" i="2"/>
  <c r="M78" i="2" s="1"/>
  <c r="H79" i="2"/>
  <c r="M79" i="2" s="1"/>
  <c r="H80" i="2"/>
  <c r="M80" i="2" s="1"/>
  <c r="H81" i="2"/>
  <c r="M81" i="2" s="1"/>
  <c r="H82" i="2"/>
  <c r="M82" i="2" s="1"/>
  <c r="H83" i="2"/>
  <c r="M83" i="2" s="1"/>
  <c r="H84" i="2"/>
  <c r="M84" i="2" s="1"/>
  <c r="H85" i="2"/>
  <c r="M85" i="2" s="1"/>
  <c r="H86" i="2"/>
  <c r="M86" i="2" s="1"/>
  <c r="H87" i="2"/>
  <c r="M87" i="2" s="1"/>
  <c r="H88" i="2"/>
  <c r="M88" i="2" s="1"/>
  <c r="H89" i="2"/>
  <c r="M89" i="2" s="1"/>
  <c r="H90" i="2"/>
  <c r="M90" i="2" s="1"/>
  <c r="H91" i="2"/>
  <c r="M91" i="2" s="1"/>
  <c r="H92" i="2"/>
  <c r="L92" i="2" s="1"/>
  <c r="H93" i="2"/>
  <c r="M93" i="2" s="1"/>
  <c r="H94" i="2"/>
  <c r="M94" i="2" s="1"/>
  <c r="H95" i="2"/>
  <c r="M95" i="2" s="1"/>
  <c r="H96" i="2"/>
  <c r="M96" i="2" s="1"/>
  <c r="H97" i="2"/>
  <c r="M97" i="2" s="1"/>
  <c r="H98" i="2"/>
  <c r="M98" i="2" s="1"/>
  <c r="H99" i="2"/>
  <c r="M99" i="2" s="1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L97" i="2" l="1"/>
  <c r="L93" i="2"/>
  <c r="L89" i="2"/>
  <c r="L85" i="2"/>
  <c r="L81" i="2"/>
  <c r="L77" i="2"/>
  <c r="L73" i="2"/>
  <c r="L69" i="2"/>
  <c r="L65" i="2"/>
  <c r="L61" i="2"/>
  <c r="L57" i="2"/>
  <c r="L53" i="2"/>
  <c r="L96" i="2"/>
  <c r="L84" i="2"/>
  <c r="L76" i="2"/>
  <c r="L72" i="2"/>
  <c r="L64" i="2"/>
  <c r="L56" i="2"/>
  <c r="L52" i="2"/>
  <c r="M92" i="2"/>
  <c r="M68" i="2"/>
  <c r="M60" i="2"/>
  <c r="L99" i="2"/>
  <c r="L95" i="2"/>
  <c r="L91" i="2"/>
  <c r="L87" i="2"/>
  <c r="L83" i="2"/>
  <c r="L79" i="2"/>
  <c r="L75" i="2"/>
  <c r="L71" i="2"/>
  <c r="L67" i="2"/>
  <c r="L63" i="2"/>
  <c r="L59" i="2"/>
  <c r="L55" i="2"/>
  <c r="L88" i="2"/>
  <c r="L80" i="2"/>
  <c r="L98" i="2"/>
  <c r="L94" i="2"/>
  <c r="L90" i="2"/>
  <c r="L86" i="2"/>
  <c r="L82" i="2"/>
  <c r="L78" i="2"/>
  <c r="L74" i="2"/>
  <c r="L70" i="2"/>
  <c r="L66" i="2"/>
  <c r="L62" i="2"/>
  <c r="L58" i="2"/>
  <c r="L54" i="2"/>
</calcChain>
</file>

<file path=xl/sharedStrings.xml><?xml version="1.0" encoding="utf-8"?>
<sst xmlns="http://schemas.openxmlformats.org/spreadsheetml/2006/main" count="1885" uniqueCount="398">
  <si>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</si>
  <si>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</si>
  <si>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</si>
  <si>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</si>
  <si>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</si>
  <si>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</si>
  <si>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</si>
  <si>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</si>
  <si>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</si>
  <si>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</si>
  <si>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</si>
  <si>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</si>
  <si>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</si>
  <si>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</si>
  <si>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</si>
  <si>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</si>
  <si>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</si>
  <si>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</si>
  <si>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</si>
  <si>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</si>
  <si>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</si>
  <si>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</si>
  <si>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</si>
  <si>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</si>
  <si>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</si>
  <si>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</si>
  <si>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</si>
  <si>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</si>
  <si>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</si>
  <si>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</si>
  <si>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</si>
  <si>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</si>
  <si>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</si>
  <si>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</si>
  <si>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</si>
  <si>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</si>
  <si>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</si>
  <si>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</si>
  <si>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</si>
  <si>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</si>
  <si>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</si>
  <si>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</si>
  <si>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</si>
  <si>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</si>
  <si>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</si>
  <si>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</si>
  <si>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</si>
  <si>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</si>
  <si>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</si>
  <si>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</si>
  <si>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</si>
  <si>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</si>
  <si>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</si>
  <si>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</si>
  <si>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</si>
  <si>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</si>
  <si>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</si>
  <si>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</si>
  <si>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</si>
  <si>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</si>
  <si>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</si>
  <si>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</si>
  <si>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</si>
  <si>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</si>
  <si>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</si>
  <si>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</si>
  <si>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</si>
  <si>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</si>
  <si>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</si>
  <si>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</si>
  <si>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</si>
  <si>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</si>
  <si>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</si>
  <si>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</si>
  <si>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</si>
  <si>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</si>
  <si>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</si>
  <si>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</si>
  <si>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</si>
  <si>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</si>
  <si>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</si>
  <si>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</si>
  <si>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</si>
  <si>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</si>
  <si>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</si>
  <si>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</si>
  <si>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</si>
  <si>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</si>
  <si>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</si>
  <si>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</si>
  <si>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</si>
  <si>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</si>
  <si>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</si>
  <si>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</si>
  <si>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</si>
  <si>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</si>
  <si>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</si>
  <si>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</si>
  <si>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</si>
  <si>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</si>
  <si>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</si>
  <si>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</si>
  <si>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</si>
  <si>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</si>
  <si>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</si>
  <si>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</si>
  <si>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</si>
  <si>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</si>
  <si>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</si>
  <si>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</si>
  <si>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</si>
  <si>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</si>
  <si>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</si>
  <si>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</si>
  <si>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</si>
  <si>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</si>
  <si>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</si>
  <si>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</si>
  <si>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</si>
  <si>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</si>
  <si>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</si>
  <si>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</si>
  <si>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</si>
  <si>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</si>
  <si>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</si>
  <si>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</si>
  <si>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</si>
  <si>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</si>
  <si>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</si>
  <si>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</si>
  <si>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</si>
  <si>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</si>
  <si>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</si>
  <si>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</si>
  <si>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</si>
  <si>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</si>
  <si>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</si>
  <si>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</si>
  <si>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</si>
  <si>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</si>
  <si>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</si>
  <si>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</si>
  <si>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</si>
  <si>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</si>
  <si>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</si>
  <si>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สพป.ชลบุรี เขต 3</t>
  </si>
  <si>
    <t>โรงเรียนบ้านสันติคาม</t>
  </si>
  <si>
    <t>บางละมุง</t>
  </si>
  <si>
    <t>440.00</t>
  </si>
  <si>
    <t>3,473.00</t>
  </si>
  <si>
    <t>13,224.00</t>
  </si>
  <si>
    <t>600.00</t>
  </si>
  <si>
    <t>2,000.00</t>
  </si>
  <si>
    <t>1,145.00</t>
  </si>
  <si>
    <t>3,000.00</t>
  </si>
  <si>
    <t>13,539.00</t>
  </si>
  <si>
    <t>2,047.00</t>
  </si>
  <si>
    <t>11,920.00</t>
  </si>
  <si>
    <t>2,200.00</t>
  </si>
  <si>
    <t>1,920.00</t>
  </si>
  <si>
    <t>2,324.00</t>
  </si>
  <si>
    <t>512.00</t>
  </si>
  <si>
    <t>776.00</t>
  </si>
  <si>
    <t>400.00</t>
  </si>
  <si>
    <t>สิ้นสุดสัญญา</t>
  </si>
  <si>
    <t>-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</si>
  <si>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[โรงเรียนบ้านสันติคาม]</t>
    </r>
  </si>
  <si>
    <t>6 ตุลาคม 2565</t>
  </si>
  <si>
    <t>9 ตุลาคม 2565</t>
  </si>
  <si>
    <t>10 ตุลาคม 2565</t>
  </si>
  <si>
    <t>8 พฤศจิกายน 2565</t>
  </si>
  <si>
    <t>9 พฤศจิกายน 2565</t>
  </si>
  <si>
    <t>10 พฤศจิกายน 2565</t>
  </si>
  <si>
    <t>11 พฤศจิกายน 2565</t>
  </si>
  <si>
    <t>12 พฤศจิกายน 2565</t>
  </si>
  <si>
    <t>13 พฤศจิกายน 2565</t>
  </si>
  <si>
    <t>24 พฤศจิกายน 2565</t>
  </si>
  <si>
    <t>1 ธันวาคม 2565</t>
  </si>
  <si>
    <t>28 พฤศจิกายน 2565</t>
  </si>
  <si>
    <t>29 พฤศจิกายน 2565</t>
  </si>
  <si>
    <t>6 ธันวาคม 2565</t>
  </si>
  <si>
    <t>8 ธันวาคม 2565</t>
  </si>
  <si>
    <t>12 ธันวาคม 2565</t>
  </si>
  <si>
    <t>15 ธันวาคม 2565</t>
  </si>
  <si>
    <t>19 ธันวาคม 2565</t>
  </si>
  <si>
    <t>22 ธันวาคม 2565</t>
  </si>
  <si>
    <t>25 ธันวาคม 2565</t>
  </si>
  <si>
    <t>20 ธันวาคม 2565</t>
  </si>
  <si>
    <t>24 ธันวาคม 2565</t>
  </si>
  <si>
    <t>27 ธันวาคม 2565</t>
  </si>
  <si>
    <t>1 มกราคม 2566</t>
  </si>
  <si>
    <t>3 มกราคม 2566</t>
  </si>
  <si>
    <t>5 มกราคม 2566</t>
  </si>
  <si>
    <t>8 มกราคม 2566</t>
  </si>
  <si>
    <t>9 มกราคม 2566</t>
  </si>
  <si>
    <t>11 มกราคม 2566</t>
  </si>
  <si>
    <t>15 มกราคม 2566</t>
  </si>
  <si>
    <t>19 มกราคม 2566</t>
  </si>
  <si>
    <t>17 มกราคม 2566</t>
  </si>
  <si>
    <t>22 มกราคม 2566</t>
  </si>
  <si>
    <t>31 มกราคม 2566</t>
  </si>
  <si>
    <t>2 กุมภาพันธ์ 2566</t>
  </si>
  <si>
    <t>5 กุมภาพันธ์ 2566</t>
  </si>
  <si>
    <t>6 กุมภาพันธ์ 2566</t>
  </si>
  <si>
    <t>7 กุมภาพันธ์ 2566</t>
  </si>
  <si>
    <t>8 กุมภาพันธ์ 2566</t>
  </si>
  <si>
    <t>9 กุมภาพันธ์ 2566</t>
  </si>
  <si>
    <t>12 กุมภาพันธ์ 2566</t>
  </si>
  <si>
    <t>13 กุมภาพันธ์ 2566</t>
  </si>
  <si>
    <t>14 กุมภาพันธ์ 2566</t>
  </si>
  <si>
    <t>15 กุมภาพันธ์ 2566</t>
  </si>
  <si>
    <t>16 กุมภาพันธ์ 2566</t>
  </si>
  <si>
    <t>19 กุมภาพันธ์ 2566</t>
  </si>
  <si>
    <t>20 กุมภาพันธ์ 2566</t>
  </si>
  <si>
    <t>23 กุมภาพันธ์ 2566</t>
  </si>
  <si>
    <t>24 กุมภาพันธ์ 2566</t>
  </si>
  <si>
    <t>27 กุมภาพันธ์ 2566</t>
  </si>
  <si>
    <t>1 มีนาคม 2566</t>
  </si>
  <si>
    <t>13 มีนาคม 2566</t>
  </si>
  <si>
    <t>15 มีนาคม 2566</t>
  </si>
  <si>
    <t>25 มีนาคม 2566</t>
  </si>
  <si>
    <t>29 มีนาคม 2566</t>
  </si>
  <si>
    <t>17 เมษายน 2566</t>
  </si>
  <si>
    <t>8 พฤษภาคม 2566</t>
  </si>
  <si>
    <t>10 พฤษภาคม 2566</t>
  </si>
  <si>
    <t>13 พฤษภาคม 2566</t>
  </si>
  <si>
    <t>17 พฤษภาคม 2566</t>
  </si>
  <si>
    <t>24 พฤษภาคม 2566</t>
  </si>
  <si>
    <t>27 พฤษภาคม 2566</t>
  </si>
  <si>
    <t>29 พฤษภาคม 2566</t>
  </si>
  <si>
    <t>30 พฤษภาคม 2566</t>
  </si>
  <si>
    <t>31 พฤษภาคม 2566</t>
  </si>
  <si>
    <t>6 มิถุนายน 2566</t>
  </si>
  <si>
    <t>12 มิถุนายน 2566</t>
  </si>
  <si>
    <t>20 มิถุนายน 2566</t>
  </si>
  <si>
    <t xml:space="preserve"> 27 มิถุนายน 2566</t>
  </si>
  <si>
    <t>4 กรกฎาคม 2566</t>
  </si>
  <si>
    <t>11 กรกฎาคม 2566</t>
  </si>
  <si>
    <t>17 กรกฎาคม 2566</t>
  </si>
  <si>
    <t>23 กรกฎาคม 2566</t>
  </si>
  <si>
    <t>25 กรกฎาคม 2566</t>
  </si>
  <si>
    <t>30 กรกฎาคม 2566</t>
  </si>
  <si>
    <t>31 กรกฎาคม 2566</t>
  </si>
  <si>
    <t>26 กรกฎาคม 2566</t>
  </si>
  <si>
    <t>24 กรกฎาคม 2566</t>
  </si>
  <si>
    <t>18 กรกฎาคม 2566</t>
  </si>
  <si>
    <t>12 กรกฎาคม 2566</t>
  </si>
  <si>
    <t>5 กรกฎาคม 2566</t>
  </si>
  <si>
    <t xml:space="preserve"> 28 มิถุนายน 2566</t>
  </si>
  <si>
    <t>21 มิถุนายน 2566</t>
  </si>
  <si>
    <t>13 มิถุนายน 2566</t>
  </si>
  <si>
    <t>7 มิถุนายน 2566</t>
  </si>
  <si>
    <t>28 พฤษภาคม 2566</t>
  </si>
  <si>
    <t>20 พฤษภาคม 2566</t>
  </si>
  <si>
    <t>16 พฤษภาคม 2566</t>
  </si>
  <si>
    <t>1 เมษายน 2566</t>
  </si>
  <si>
    <t>26 มีนาคม 2566</t>
  </si>
  <si>
    <t>16 มีนาคม 2566</t>
  </si>
  <si>
    <t>17 มีนาคม 2566</t>
  </si>
  <si>
    <t>4 มีนาคม 2566</t>
  </si>
  <si>
    <t>1/2566</t>
  </si>
  <si>
    <t>2/2566</t>
  </si>
  <si>
    <t>3/2566</t>
  </si>
  <si>
    <t>4/2566</t>
  </si>
  <si>
    <t>5/2566</t>
  </si>
  <si>
    <t>6/2566</t>
  </si>
  <si>
    <t>7/2566</t>
  </si>
  <si>
    <t>8/2566</t>
  </si>
  <si>
    <t>9/2566</t>
  </si>
  <si>
    <t>10/2566</t>
  </si>
  <si>
    <t>11/2566</t>
  </si>
  <si>
    <t>12/2566</t>
  </si>
  <si>
    <t>13/2566</t>
  </si>
  <si>
    <t>14/2566</t>
  </si>
  <si>
    <t>15/2566</t>
  </si>
  <si>
    <t>16/2566</t>
  </si>
  <si>
    <t>17/2566</t>
  </si>
  <si>
    <t>18/2566</t>
  </si>
  <si>
    <t>19/2566</t>
  </si>
  <si>
    <t>20/2566</t>
  </si>
  <si>
    <t>21/2566</t>
  </si>
  <si>
    <t>22/2566</t>
  </si>
  <si>
    <t>23/2566</t>
  </si>
  <si>
    <t>24/2566</t>
  </si>
  <si>
    <t>25/2566</t>
  </si>
  <si>
    <t>26/2566</t>
  </si>
  <si>
    <t>27/2566</t>
  </si>
  <si>
    <t>28/2566</t>
  </si>
  <si>
    <t>29/2566</t>
  </si>
  <si>
    <t>30/2566</t>
  </si>
  <si>
    <t>31/2566</t>
  </si>
  <si>
    <t>32/2566</t>
  </si>
  <si>
    <t>33/2566</t>
  </si>
  <si>
    <t>34/2566</t>
  </si>
  <si>
    <t>35/2566</t>
  </si>
  <si>
    <t>36/2566</t>
  </si>
  <si>
    <t>37/2566</t>
  </si>
  <si>
    <t>38/2566</t>
  </si>
  <si>
    <t>39/2566</t>
  </si>
  <si>
    <t>40/2566</t>
  </si>
  <si>
    <t>41/2566</t>
  </si>
  <si>
    <t>42/2566</t>
  </si>
  <si>
    <t>43/2566</t>
  </si>
  <si>
    <t>44/2566</t>
  </si>
  <si>
    <t>45/2566</t>
  </si>
  <si>
    <t>46/2566</t>
  </si>
  <si>
    <t>47/2566</t>
  </si>
  <si>
    <t>48/2566</t>
  </si>
  <si>
    <t>49/2566</t>
  </si>
  <si>
    <t>50/2566</t>
  </si>
  <si>
    <t>51/2566</t>
  </si>
  <si>
    <t>52/2566</t>
  </si>
  <si>
    <t>53/2566</t>
  </si>
  <si>
    <t>54/2566</t>
  </si>
  <si>
    <t>55/2566</t>
  </si>
  <si>
    <t>56/2566</t>
  </si>
  <si>
    <t>57/2566</t>
  </si>
  <si>
    <t>58/2566</t>
  </si>
  <si>
    <t>59/2566</t>
  </si>
  <si>
    <t>60/2566</t>
  </si>
  <si>
    <t>61/2566</t>
  </si>
  <si>
    <t>62/2566</t>
  </si>
  <si>
    <t>63/2566</t>
  </si>
  <si>
    <t>64/2566</t>
  </si>
  <si>
    <t>65/2566</t>
  </si>
  <si>
    <t>66/2566</t>
  </si>
  <si>
    <t>67/2566</t>
  </si>
  <si>
    <t>68/2566</t>
  </si>
  <si>
    <t>69/2566</t>
  </si>
  <si>
    <t>70/2566</t>
  </si>
  <si>
    <t>71/2566</t>
  </si>
  <si>
    <t>72/2566</t>
  </si>
  <si>
    <t>73/2566</t>
  </si>
  <si>
    <t>74/2566</t>
  </si>
  <si>
    <t>75/2566</t>
  </si>
  <si>
    <t>76/2566</t>
  </si>
  <si>
    <t>77/2566</t>
  </si>
  <si>
    <t>78/2566</t>
  </si>
  <si>
    <t>79/2566</t>
  </si>
  <si>
    <t>80/2566</t>
  </si>
  <si>
    <t>81/2566</t>
  </si>
  <si>
    <t>82/2566</t>
  </si>
  <si>
    <t>83/2566</t>
  </si>
  <si>
    <t>84/2566</t>
  </si>
  <si>
    <t>85/2566</t>
  </si>
  <si>
    <t>86/2566</t>
  </si>
  <si>
    <t>87/2566</t>
  </si>
  <si>
    <t>88/2566</t>
  </si>
  <si>
    <t>89/2566</t>
  </si>
  <si>
    <t>90/2566</t>
  </si>
  <si>
    <t>91/2566</t>
  </si>
  <si>
    <t>92/2566</t>
  </si>
  <si>
    <t>93/2566</t>
  </si>
  <si>
    <t>94/2566</t>
  </si>
  <si>
    <t>95/2566</t>
  </si>
  <si>
    <t>96/2566</t>
  </si>
  <si>
    <t>97/2566</t>
  </si>
  <si>
    <t>98/2566</t>
  </si>
  <si>
    <t>99/2566</t>
  </si>
  <si>
    <t>100/2566</t>
  </si>
  <si>
    <t>101/2566</t>
  </si>
  <si>
    <t>102/2566</t>
  </si>
  <si>
    <t>103/2566</t>
  </si>
  <si>
    <t>104/2566</t>
  </si>
  <si>
    <t>105/2566</t>
  </si>
  <si>
    <t>106/2566</t>
  </si>
  <si>
    <t>107/2566</t>
  </si>
  <si>
    <t>108/2566</t>
  </si>
  <si>
    <t>10/92566</t>
  </si>
  <si>
    <t>110/2566</t>
  </si>
  <si>
    <t>111/2566</t>
  </si>
  <si>
    <t>112/2566</t>
  </si>
  <si>
    <t>113/2566</t>
  </si>
  <si>
    <t>114/2566</t>
  </si>
  <si>
    <t>115/2566</t>
  </si>
  <si>
    <t>116/2566</t>
  </si>
  <si>
    <t>117/2566</t>
  </si>
  <si>
    <t>118/2566</t>
  </si>
  <si>
    <t>119/2566</t>
  </si>
  <si>
    <t>120/2566</t>
  </si>
  <si>
    <t>121/2566</t>
  </si>
  <si>
    <t>122/2566</t>
  </si>
  <si>
    <t>123/2566</t>
  </si>
  <si>
    <t>124/2566</t>
  </si>
  <si>
    <t>125/2566</t>
  </si>
  <si>
    <t>126/2566</t>
  </si>
  <si>
    <t>127/2566</t>
  </si>
  <si>
    <t>128/2566</t>
  </si>
  <si>
    <t>129/2566</t>
  </si>
  <si>
    <t>130/2566</t>
  </si>
  <si>
    <t>131/2566</t>
  </si>
  <si>
    <t>132/2566</t>
  </si>
  <si>
    <t>133/2566</t>
  </si>
  <si>
    <t>134/2566</t>
  </si>
  <si>
    <t>135/2566</t>
  </si>
  <si>
    <t>136/2566</t>
  </si>
  <si>
    <t>137/2566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</si>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</sst>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_-[$฿-41E]* #,##0.00_-;\-[$฿-41E]* #,##0.00_-;_-[$฿-41E]* &quot;-&quot;??_-;_-@_-"/>
  </numFmts>
  <fonts count="13">
    <font>
      <sz val="11"/>
      <name val="Tahoma"/>
      <scheme val="minor"/>
    </font>
    <font>
      <sz val="18"/>
      <name val="Sarabun"/>
    </font>
    <font>
      <sz val="11"/>
      <name val="Tahoma"/>
      <scheme val="minor"/>
    </font>
    <font>
      <sz val="8"/>
      <name val="Tahoma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26"/>
      <color rgb="FF000000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 applyFont="1" applyAlignment="1"/>
    <xf numFmtId="0" fontId="1" fillId="0" borderId="1" xfId="0" applyFont="1" applyBorder="1" applyAlignment="1"/>
    <xf numFmtId="49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2" fontId="5" fillId="0" borderId="0" xfId="1" applyNumberFormat="1" applyFont="1" applyFill="1" applyBorder="1" applyAlignment="1">
      <alignment horizontal="center" vertical="center"/>
    </xf>
    <xf numFmtId="187" fontId="5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/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4" fontId="4" fillId="0" borderId="1" xfId="0" applyNumberFormat="1" applyFont="1" applyBorder="1" applyAlignment="1"/>
    <xf numFmtId="187" fontId="4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13</xdr:row>
      <xdr:rowOff>0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85725" y="3867150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-</a:t>
          </a:r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/>
            <a:t>-</a:t>
          </a:r>
          <a:endParaRPr lang="th-TH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02%20&#3619;&#3634;&#3618;&#3591;&#3634;&#3609;&#3592;&#3633;&#3604;&#3595;&#3639;&#3657;&#3629;25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02%20&#3619;&#3634;&#3618;&#3591;&#3634;&#3609;&#3592;&#3633;&#3604;&#3592;&#3657;&#3634;&#3591;25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ทะเบียนคุม"/>
    </sheetNames>
    <sheetDataSet>
      <sheetData sheetId="0">
        <row r="3">
          <cell r="B3" t="str">
            <v>ซื้อเคเบิ้ลไทร์รัดป้ายกีฬาสี</v>
          </cell>
          <cell r="M3" t="str">
            <v>บริษัท ดูโฮม จำกัด(มหาชน)</v>
          </cell>
        </row>
        <row r="4">
          <cell r="B4" t="str">
            <v>ซื้อวัสดุในการจัดเตรียมกีฬาสีภายใน</v>
          </cell>
          <cell r="M4" t="str">
            <v>ร้านสมใจ</v>
          </cell>
        </row>
        <row r="5">
          <cell r="B5" t="str">
            <v>ซื้อวัสดุกิจกรรมกีฬาสีภายใน</v>
          </cell>
          <cell r="M5" t="str">
            <v>บริษัท ซีพีเอ็กตร้า จำกัด</v>
          </cell>
        </row>
        <row r="6">
          <cell r="B6" t="str">
            <v>ซื้อน้ำมันคบเพลิงในกิจกรรมกีฬาสี</v>
          </cell>
          <cell r="M6" t="str">
            <v>ร้านภิรมย์ พลาสติก</v>
          </cell>
        </row>
        <row r="7">
          <cell r="B7" t="str">
            <v>ซื้อแก๊สหุงต้ม</v>
          </cell>
          <cell r="M7" t="str">
            <v>นายอำนาจ หมอยาดี</v>
          </cell>
        </row>
        <row r="8">
          <cell r="B8" t="str">
            <v>ซื้อวัสดุจัดกิจกรรมกีฬากลุ่มบางละมุง 1</v>
          </cell>
          <cell r="M8" t="str">
            <v>ห้างหุ้นส่วนจำกัด ชลบุรี ว.พานิช</v>
          </cell>
        </row>
        <row r="9">
          <cell r="B9" t="str">
            <v>ซื้อแก๊สหุงต้ม</v>
          </cell>
          <cell r="M9" t="str">
            <v>นายอำนาจ หมอยาดี</v>
          </cell>
        </row>
        <row r="10">
          <cell r="B10" t="str">
            <v>ซื้อวัสดุห้องเรียนคุณภาพ</v>
          </cell>
          <cell r="M10" t="str">
            <v>ห้างหุ้นส่วนจำกัด ชลบุรี ว.พานิช</v>
          </cell>
        </row>
        <row r="11">
          <cell r="B11" t="str">
            <v>ซื้อวัสดุกิจกรรมการวัดและประเมินผล</v>
          </cell>
          <cell r="M11" t="str">
            <v>ห้างหุ้นส่วนจำกัด ชลบุรี ว.พานิช</v>
          </cell>
        </row>
        <row r="12">
          <cell r="B12" t="str">
            <v>ซื้อชุดยาปฐมพยาบาล</v>
          </cell>
          <cell r="M12" t="str">
            <v>ร้านยาฟาสซิโน</v>
          </cell>
        </row>
        <row r="13">
          <cell r="B13" t="str">
            <v>ซื้อวัสดุงานธุรการโรงเรียน</v>
          </cell>
          <cell r="M13" t="str">
            <v>ห้างหุ้นส่วนจำกัด ชลบุรี ว.พานิช</v>
          </cell>
        </row>
        <row r="14">
          <cell r="B14" t="str">
            <v>ซื้อวัสดุทำความสะอาดระดับชั้นอนุบาล</v>
          </cell>
          <cell r="M14" t="str">
            <v>ห้างหุ้นส่วนจำกัด ชลบุรี ว.พานิช</v>
          </cell>
        </row>
        <row r="15">
          <cell r="B15" t="str">
            <v>ซื้อวัสดุทำความสะอาดระดับชั้นประถมศึกษา</v>
          </cell>
          <cell r="M15" t="str">
            <v>ห้างหุ้นส่วนจำกัด ชลบุรี ว.พานิช</v>
          </cell>
        </row>
        <row r="16">
          <cell r="B16" t="str">
            <v>ซื้อแก๊สหุงต้ม</v>
          </cell>
          <cell r="M16" t="str">
            <v>นายอำนาจ หมอยาดี</v>
          </cell>
        </row>
        <row r="17">
          <cell r="B17" t="str">
            <v>ซื้อวัสดุกิจกรรมประชาสัมพันธ์โรงเรียน</v>
          </cell>
          <cell r="M17" t="str">
            <v>นางสมใจ นาคสุขใส</v>
          </cell>
        </row>
        <row r="18">
          <cell r="B18" t="str">
            <v>ซื้อแก๊สหุงต้ม</v>
          </cell>
          <cell r="M18" t="str">
            <v>นายอำนาจ หมอยาดี</v>
          </cell>
        </row>
        <row r="19">
          <cell r="B19" t="str">
            <v>ซื้อเครื่องพิมพ์เอกสารและหมึกเติม</v>
          </cell>
          <cell r="M19" t="str">
            <v>ร้านเอ็มเจ โมเดิร์น คอม</v>
          </cell>
        </row>
        <row r="20">
          <cell r="B20" t="str">
            <v>ซื้อแก๊สหุงต้ม</v>
          </cell>
          <cell r="M20" t="str">
            <v>นายอำนาจ หมอยาดี</v>
          </cell>
        </row>
        <row r="21">
          <cell r="B21" t="str">
            <v>ซื้อวัสดุจัดเก็บอุปกรณ์ทำความสะอาด</v>
          </cell>
          <cell r="M21" t="str">
            <v>นายฐานวัฒน์ สุขวัฒนทรัพย์</v>
          </cell>
        </row>
        <row r="22">
          <cell r="B22" t="str">
            <v>ซื้อวัสดุกิจกรรมส่งเสริมสุขภาพและงานอนามัย</v>
          </cell>
          <cell r="M22" t="str">
            <v>นางจันทร์จิรา มิ่งขวัญ</v>
          </cell>
        </row>
        <row r="23">
          <cell r="B23" t="str">
            <v>ซื้อเครื่องเคลือบ laminator A3</v>
          </cell>
          <cell r="M23" t="str">
            <v>บริษัท วิชชั่น สเตชั่นเทอรี่ จำกัด(สำนักงานใหญ่)</v>
          </cell>
        </row>
        <row r="24">
          <cell r="B24" t="str">
            <v xml:space="preserve"> ซื้อผ้าม่านกันแสงแดด</v>
          </cell>
          <cell r="M24" t="str">
            <v>บริษัท ดูโฮม จำกัด(มหาชน)</v>
          </cell>
        </row>
        <row r="25">
          <cell r="B25" t="str">
            <v>ซื้อแฟ้มเสนอเซ็น</v>
          </cell>
          <cell r="M25" t="str">
            <v>ร้านlucky star</v>
          </cell>
        </row>
        <row r="26">
          <cell r="B26" t="str">
            <v>ซื้อวัสดุกิจกรรมส่งเสริมสุขภาพและงานอนามัย</v>
          </cell>
          <cell r="M26" t="str">
            <v>ร้านใช้ดี 888</v>
          </cell>
        </row>
        <row r="27">
          <cell r="B27" t="str">
            <v>ซื้อวัสดุกิจกรรมส่งเสริมสุขภาพและงานอนามัย</v>
          </cell>
          <cell r="M27" t="str">
            <v>ร้าน PN Furniture</v>
          </cell>
        </row>
        <row r="28">
          <cell r="B28" t="str">
            <v>ซื้อแก๊สหุงต้ม</v>
          </cell>
          <cell r="M28" t="str">
            <v>นายอำนาจ หมอยาดี</v>
          </cell>
        </row>
        <row r="29">
          <cell r="B29" t="str">
            <v>ซื้อผ้าประดับเวที</v>
          </cell>
          <cell r="M29" t="str">
            <v>ร้านประเสริฐศิลป์</v>
          </cell>
        </row>
        <row r="30">
          <cell r="B30" t="str">
            <v>ซื้อหมึกเครื่องพิมพ์เอกสาร</v>
          </cell>
          <cell r="M30" t="str">
            <v>ร้านเอ็มเจ โมเดิร์น คอม</v>
          </cell>
        </row>
        <row r="31">
          <cell r="B31" t="str">
            <v>ซื้อแฟ้มกล่าวรายงาน</v>
          </cell>
          <cell r="M31" t="str">
            <v>ร้านMEE ปกประกาศนียบัตร</v>
          </cell>
        </row>
        <row r="32">
          <cell r="B32" t="str">
            <v>ซื้อตาข่ายกรองแสง</v>
          </cell>
          <cell r="M32" t="str">
            <v>บริษัท ซีอาร์ซี ไทวัสดุ จำกัด</v>
          </cell>
        </row>
        <row r="33">
          <cell r="B33" t="str">
            <v>ซื้อธงราวสีประดับงานวันเด็กแห่งชาติ</v>
          </cell>
          <cell r="M33" t="str">
            <v>ร้านสหภัณฑ์</v>
          </cell>
        </row>
        <row r="34">
          <cell r="B34" t="str">
            <v>ซื้อแก๊สหุงต้ม</v>
          </cell>
          <cell r="M34" t="str">
            <v>นายอำนาจ หมอยาดี</v>
          </cell>
        </row>
        <row r="35">
          <cell r="B35" t="str">
            <v>ซื้อแก๊สหุงต้ม</v>
          </cell>
          <cell r="M35" t="str">
            <v>นายอำนาจ หมอยาดี</v>
          </cell>
        </row>
        <row r="36">
          <cell r="B36" t="str">
            <v xml:space="preserve">ซื้อวัสดุปรับปรุงซ่อมแซมห้องน้ำและห้องเรียนต่างๆ </v>
          </cell>
          <cell r="M36" t="str">
            <v>บริษัท ซีอาร์ซี ไทวัสดุ จำกัด</v>
          </cell>
        </row>
        <row r="37">
          <cell r="B37" t="str">
            <v>ซื้อฮาร์ดดิสเก็บรูปภาพงานกิจกรรมของโรงเรียน</v>
          </cell>
          <cell r="M37" t="str">
            <v>บริษัท คอมเซเว่น จำกัด(มหาชน)</v>
          </cell>
        </row>
        <row r="38">
          <cell r="B38" t="str">
            <v xml:space="preserve">ซื้อวัสดุปรับปรุงซ่อมแซมห้องน้ำและห้องเรียนต่างๆ </v>
          </cell>
          <cell r="M38" t="str">
            <v>บริษัท ดูโฮม จำกัด(มหาชน)</v>
          </cell>
        </row>
        <row r="39">
          <cell r="B39" t="str">
            <v xml:space="preserve">ซื้อวัสดุปรับปรุงซ่อมแซมห้องน้ำและห้องเรียนต่างๆ </v>
          </cell>
          <cell r="M39" t="str">
            <v>บริษัท ดูโฮม จำกัด(มหาชน)</v>
          </cell>
        </row>
        <row r="40">
          <cell r="B40" t="str">
            <v>ซื้อวัสดุปรับปรุงซ่อมแซมห้องสำนักงานต่างๆของโรงเรียน</v>
          </cell>
          <cell r="M40" t="str">
            <v>บริษัท ดูโฮม จำกัด(มหาชน)</v>
          </cell>
        </row>
        <row r="41">
          <cell r="B41" t="str">
            <v>ซื้อสปอร์ตไลท์เพิ่มแสงสว่างภายในโรงเรียน</v>
          </cell>
          <cell r="M41" t="str">
            <v>บริษัท ดูโฮม จำกัด(มหาชน)</v>
          </cell>
        </row>
        <row r="42">
          <cell r="B42" t="str">
            <v>ซื้อพาเลทพลาสติก</v>
          </cell>
          <cell r="M42" t="str">
            <v>ร้านธิชาค้าไม้</v>
          </cell>
        </row>
        <row r="43">
          <cell r="B43" t="str">
            <v>ซื้อวัสดุประชาสัมพันธ์โรงเรียน</v>
          </cell>
          <cell r="M43" t="str">
            <v>ร้านอะไหล่บ้านหม้อศรีราชา(สำนักงานใหญ่)</v>
          </cell>
        </row>
        <row r="44">
          <cell r="B44" t="str">
            <v>ซื้อวัสดุประจำห้องเรียน</v>
          </cell>
          <cell r="M44" t="str">
            <v>บริษัท ซีอาร์ซี ไทวัสดุ จำกัด</v>
          </cell>
        </row>
        <row r="45">
          <cell r="B45" t="str">
            <v>ซื้อชุดเหล็กดัดป้องกันความปลอดภัย</v>
          </cell>
          <cell r="M45" t="str">
            <v>บริษัท ดูโฮม จำกัด(มหาชน)</v>
          </cell>
        </row>
        <row r="46">
          <cell r="B46" t="str">
            <v>ซื้อวัสดุพัฒนาแหล่งเรียนรู้</v>
          </cell>
          <cell r="M46" t="str">
            <v>บริษัท ดูโฮม จำกัด(มหาชน)</v>
          </cell>
        </row>
        <row r="47">
          <cell r="B47" t="str">
            <v>ซื้อสุขภัณฑ์ปรับปรุงซ่อมแซมห้องน้ำนักเรียน</v>
          </cell>
          <cell r="M47" t="str">
            <v>บริษัท ดูโฮม จำกัด(มหาชน)</v>
          </cell>
        </row>
        <row r="48">
          <cell r="B48" t="str">
            <v xml:space="preserve">ซื้อวัสดุปรับปรุงซ่อมแซมห้องน้ำและห้องเรียนต่างๆ </v>
          </cell>
          <cell r="M48" t="str">
            <v>บริษัท ดูโฮม จำกัด(มหาชน)</v>
          </cell>
        </row>
        <row r="49">
          <cell r="B49" t="str">
            <v>ซื้อพลาสติกเคลือบบัตร</v>
          </cell>
          <cell r="M49" t="str">
            <v>บริษัท ออเดอร์ ลิสต์(2559) จำกัด</v>
          </cell>
        </row>
        <row r="50">
          <cell r="B50" t="str">
            <v>ซื้อวัสดุกิจกรรมประชาสัมพันธ์โรงเรียน</v>
          </cell>
          <cell r="M50" t="str">
            <v>ร้านTNshop2929</v>
          </cell>
        </row>
        <row r="51">
          <cell r="B51" t="str">
            <v>ซื้อป้ายใส่รูปอะคริลิค</v>
          </cell>
          <cell r="M51" t="str">
            <v>ร้านสหะชัยมอเตอร์</v>
          </cell>
        </row>
        <row r="52">
          <cell r="B52" t="str">
            <v>ซื้อธงชาติและธงตราสัญลักษณ์ประจำรัชกาลที่ 10</v>
          </cell>
          <cell r="M52" t="str">
            <v>ร้านหนูดีพาณิชย์</v>
          </cell>
        </row>
        <row r="53">
          <cell r="B53" t="str">
            <v>ซื้อวัสดุประจำห้องเรียน</v>
          </cell>
          <cell r="F53">
            <v>6371</v>
          </cell>
          <cell r="M53" t="str">
            <v>บริษัท ดูโฮม จำกัด(มหาชน)</v>
          </cell>
        </row>
        <row r="54">
          <cell r="B54" t="str">
            <v>ซื้อวัสดุปรับปรุงซ่อมแซมห้องน้ำ</v>
          </cell>
          <cell r="F54">
            <v>1345</v>
          </cell>
          <cell r="M54" t="str">
            <v>บริษัท ดูโฮม จำกัด(มหาชน)</v>
          </cell>
        </row>
        <row r="55">
          <cell r="B55" t="str">
            <v>ซื้อแก๊สหุงต้ม</v>
          </cell>
          <cell r="F55">
            <v>440</v>
          </cell>
          <cell r="M55" t="str">
            <v>นายอำนาจ หมอยาดี</v>
          </cell>
        </row>
        <row r="56">
          <cell r="B56" t="str">
            <v>ซื้อวัสดุกิจกรรม English ฟุต ฟิต ฟอ ไฟต์</v>
          </cell>
          <cell r="F56">
            <v>1260</v>
          </cell>
          <cell r="M56" t="str">
            <v>ร้านค้าสวัสดิการโรงเรียนบ้านสันติคาม</v>
          </cell>
        </row>
        <row r="57">
          <cell r="B57" t="str">
            <v>ซื้อวัสดุกิจกรรมพัฒนาและส่งเสริมศักยภาพผลสัมฤทธิ์ทางภาษาอังกฤษ</v>
          </cell>
          <cell r="F57">
            <v>6000</v>
          </cell>
          <cell r="M57" t="str">
            <v>ร้านวณิชย์ เครื่องเขียน</v>
          </cell>
        </row>
        <row r="58">
          <cell r="B58" t="str">
            <v>ซื้อวัสดุกิจกรรม English ฟุต ฟิต ฟอ ไฟต์</v>
          </cell>
          <cell r="F58">
            <v>1740</v>
          </cell>
          <cell r="M58" t="str">
            <v>ห้างหุ้นส่วนจำกัด ชลบุรี ว.พานิช</v>
          </cell>
        </row>
        <row r="59">
          <cell r="B59" t="str">
            <v>ซื้อวัสดุกิจกรรมค่ายภาษาอังกฤษ Play and Learn with English Camp</v>
          </cell>
          <cell r="F59">
            <v>4250</v>
          </cell>
          <cell r="M59" t="str">
            <v>ห้างหุ้นส่วนจำกัด ชลบุรี ว.พานิช</v>
          </cell>
        </row>
        <row r="60">
          <cell r="B60" t="str">
            <v>ซื้อวัสดุกิจกรรมพัฒนาระบบการเงิน</v>
          </cell>
          <cell r="F60">
            <v>2310</v>
          </cell>
          <cell r="M60" t="str">
            <v>ห้างหุ้นส่วนจำกัด ชลบุรี ว.พานิช</v>
          </cell>
        </row>
        <row r="61">
          <cell r="B61" t="str">
            <v>ซื้อวัสดุกิจกรรมพัฒนาระบบพัสดุ</v>
          </cell>
          <cell r="F61">
            <v>1940</v>
          </cell>
          <cell r="M61" t="str">
            <v>ห้างหุ้นส่วนจำกัด ชลบุรี ว.พานิช</v>
          </cell>
        </row>
        <row r="62">
          <cell r="B62" t="str">
            <v>ซื้อวัสดุสำนักงาน</v>
          </cell>
          <cell r="F62">
            <v>3415</v>
          </cell>
          <cell r="M62" t="str">
            <v>ห้างหุ้นส่วนจำกัด ชลบุรี ว.พานิช</v>
          </cell>
        </row>
        <row r="63">
          <cell r="B63" t="str">
            <v>ซื้อวัสดุกิจกรรมการวัดและประเมินผล</v>
          </cell>
          <cell r="F63">
            <v>7638</v>
          </cell>
          <cell r="M63" t="str">
            <v>ห้างหุ้นส่วนจำกัด ชลบุรี ว.พานิช</v>
          </cell>
        </row>
        <row r="64">
          <cell r="B64" t="str">
            <v>ซื้อป้ายใส่รูปอะคริลิค</v>
          </cell>
          <cell r="F64">
            <v>1455</v>
          </cell>
          <cell r="M64" t="str">
            <v>ร้านสหะชัยมอเตอร์</v>
          </cell>
        </row>
        <row r="65">
          <cell r="B65" t="str">
            <v>ซื้อวัสดุกิจกรรมวันสำคัญของชาติ</v>
          </cell>
          <cell r="F65">
            <v>1679</v>
          </cell>
          <cell r="M65" t="str">
            <v>บริษัท ดูโฮม จำกัด(มหาชน)</v>
          </cell>
        </row>
        <row r="66">
          <cell r="B66" t="str">
            <v>ซื้อผ้าประดับเวที</v>
          </cell>
          <cell r="F66">
            <v>15940</v>
          </cell>
          <cell r="M66" t="str">
            <v>ร้านไอรักไอเลิฟสตูดิโอ</v>
          </cell>
        </row>
        <row r="67">
          <cell r="B67" t="str">
            <v>ซื้อวัสดุอุปกรณ์โครงการอาหารกลางวัน</v>
          </cell>
          <cell r="F67">
            <v>4520</v>
          </cell>
          <cell r="M67" t="str">
            <v>บริษัท ซีพีเอ็กตร้า จำกัด</v>
          </cell>
        </row>
        <row r="68">
          <cell r="B68" t="str">
            <v>ซื้อกรอบรูป</v>
          </cell>
          <cell r="F68">
            <v>1580</v>
          </cell>
          <cell r="M68" t="str">
            <v>พี.เอ็น.แวร์</v>
          </cell>
        </row>
        <row r="69">
          <cell r="B69" t="str">
            <v xml:space="preserve">ซื้อสาย HDMI </v>
          </cell>
          <cell r="F69">
            <v>1120</v>
          </cell>
          <cell r="M69" t="str">
            <v>ร้านอัลฟ่าคอม</v>
          </cell>
        </row>
        <row r="70">
          <cell r="B70" t="str">
            <v>ซื้อโต๊ะเก้าอี้นักเรียน</v>
          </cell>
          <cell r="F70">
            <v>79000</v>
          </cell>
          <cell r="M70" t="str">
            <v>บริษัท ฟอร์ยูออลล์ จำกัด</v>
          </cell>
        </row>
        <row r="71">
          <cell r="B71" t="str">
            <v>ซื้อวัสดุกิจกรรมส่งเสริมทักษะอาชีพ</v>
          </cell>
          <cell r="F71">
            <v>1370</v>
          </cell>
          <cell r="M71" t="str">
            <v>ร้านเซฟท์เคมีและบรรจุภัณฑ์</v>
          </cell>
        </row>
        <row r="72">
          <cell r="B72" t="str">
            <v>ซื้อชุดโต๊ะเก้าอี้ห้องเรียนวิทยาศาสตร์</v>
          </cell>
          <cell r="F72">
            <v>28000</v>
          </cell>
          <cell r="M72" t="str">
            <v>ร้านกริชวรา เฟอร์นิเจอร์ไม้สน</v>
          </cell>
        </row>
        <row r="73">
          <cell r="B73" t="str">
            <v>ซื้อแก๊สหุงต้ม</v>
          </cell>
          <cell r="F73">
            <v>440</v>
          </cell>
          <cell r="M73" t="str">
            <v>นายอำนาจ หมอยาดี</v>
          </cell>
        </row>
        <row r="74">
          <cell r="B74" t="str">
            <v>ซื้อผ้าผูกคอลูกเสือ</v>
          </cell>
          <cell r="F74">
            <v>6000</v>
          </cell>
          <cell r="M74" t="str">
            <v>ร้านค้าสวัสดิการโรงเรียนบ้านสันติคาม</v>
          </cell>
        </row>
        <row r="75">
          <cell r="B75" t="str">
            <v>ซื้อวัสดุกิจกรรมเปิดบ้าน OPEN HOUSE</v>
          </cell>
          <cell r="F75">
            <v>360</v>
          </cell>
          <cell r="M75" t="str">
            <v>ร้านเลียบรถไฟการ์เด้น</v>
          </cell>
        </row>
        <row r="76">
          <cell r="B76" t="str">
            <v>ซื้อวัสดุกิจกรรมเปิดบ้าน OPEN HOUSE</v>
          </cell>
          <cell r="F76">
            <v>405</v>
          </cell>
          <cell r="M76" t="str">
            <v>ห้างหุ้นส่วนจำกัด วันดีดี168</v>
          </cell>
        </row>
        <row r="77">
          <cell r="B77" t="str">
            <v>ซื้อวัสดุกิจกรรมเปิดบ้าน OPEN HOUSE</v>
          </cell>
          <cell r="F77">
            <v>905</v>
          </cell>
          <cell r="M77" t="str">
            <v>ห้างหุ้นส่วนจำกัด ชลบุรี ว.พานิช</v>
          </cell>
        </row>
        <row r="78">
          <cell r="B78" t="str">
            <v>ซื้อวัสดุกิจกรรมเปิดบ้าน OPEN HOUSE</v>
          </cell>
          <cell r="F78">
            <v>980</v>
          </cell>
          <cell r="M78" t="str">
            <v>ร้าน บี.แอล.พาณิชย์</v>
          </cell>
        </row>
        <row r="79">
          <cell r="B79" t="str">
            <v>ซื้อวัสดุกิจกรรมเปิดบ้าน OPEN HOUSE</v>
          </cell>
          <cell r="F79">
            <v>1298</v>
          </cell>
          <cell r="M79" t="str">
            <v>ร้านToy Shop</v>
          </cell>
        </row>
        <row r="80">
          <cell r="B80" t="str">
            <v>ซื้อวัสดุกิจกรรมเปิดบ้านวิชาการ</v>
          </cell>
          <cell r="F80">
            <v>844</v>
          </cell>
          <cell r="M80" t="str">
            <v>ร้านTwenty Center</v>
          </cell>
        </row>
        <row r="81">
          <cell r="B81" t="str">
            <v>ซื้อวัสดุกิจกรรมเปิดบ้านวิชาการ</v>
          </cell>
          <cell r="F81">
            <v>170</v>
          </cell>
          <cell r="M81" t="str">
            <v>ร้านวิชยานนท์ พันธุ์ไม้</v>
          </cell>
        </row>
        <row r="82">
          <cell r="B82" t="str">
            <v>ซื้อวัสดุกิจกรรมเปิดบ้านวิชาการ</v>
          </cell>
          <cell r="F82">
            <v>460</v>
          </cell>
          <cell r="M82" t="str">
            <v>ร้านเซฟท์เคมีและบรรจุภัณฑ์(พัทยาใต้)</v>
          </cell>
        </row>
        <row r="83">
          <cell r="B83" t="str">
            <v>ซื้อวัสดุกิจกรรมเปิดบ้านวิชาการ</v>
          </cell>
          <cell r="F83">
            <v>2000</v>
          </cell>
          <cell r="M83" t="str">
            <v>นายศักดา เมืองภูงา</v>
          </cell>
        </row>
        <row r="84">
          <cell r="B84" t="str">
            <v>ซื้อวัสดุกิจกรรมเปิดบ้านวิชาการ</v>
          </cell>
          <cell r="F84">
            <v>2592</v>
          </cell>
          <cell r="M84" t="str">
            <v>นายพินิจ ขันสุวรรณ</v>
          </cell>
        </row>
        <row r="85">
          <cell r="B85" t="str">
            <v>ซื้อวัสดุกิจกรรมเปิดบ้านวิชาการ</v>
          </cell>
          <cell r="F85">
            <v>3012</v>
          </cell>
          <cell r="M85" t="str">
            <v>ร้านบี.แอล.พาณิชย์</v>
          </cell>
        </row>
        <row r="86">
          <cell r="B86" t="str">
            <v>ซื้อวัสดุกิจกรรมเปิดบ้านวิชาการ</v>
          </cell>
          <cell r="F86">
            <v>2157</v>
          </cell>
          <cell r="M86" t="str">
            <v>ร้านค้าสวัสดิการโรงเรียนบ้านสันติคาม</v>
          </cell>
        </row>
        <row r="87">
          <cell r="B87" t="str">
            <v>ซื้อวัสดุกิจกรรมเปิดบ้านวิชาการ</v>
          </cell>
          <cell r="F87">
            <v>4823</v>
          </cell>
          <cell r="M87" t="str">
            <v>ร้านค้าวงเวียน</v>
          </cell>
        </row>
        <row r="88">
          <cell r="B88" t="str">
            <v>ซื้อวัสดุกิจกรรมเปิดบ้านวิชาการ</v>
          </cell>
          <cell r="F88">
            <v>2000</v>
          </cell>
          <cell r="M88" t="str">
            <v>ร้านค้าสวัสดิการโรงเรียนบ้านสันติคาม</v>
          </cell>
        </row>
        <row r="89">
          <cell r="B89" t="str">
            <v>ซื้อวัสดุกิจกรรมส่งเสริมพัฒนาการ 4 ด้าน</v>
          </cell>
          <cell r="F89">
            <v>5934</v>
          </cell>
          <cell r="M89" t="str">
            <v>ร้านความสุข Toys Factory</v>
          </cell>
        </row>
        <row r="90">
          <cell r="B90" t="str">
            <v>ซื้อวัสดุกิจกรรมวันแห่งความสำเร็จ</v>
          </cell>
          <cell r="F90">
            <v>290</v>
          </cell>
          <cell r="M90" t="str">
            <v>ร้านปิยะณัฏฐ์ Piyanut</v>
          </cell>
        </row>
        <row r="91">
          <cell r="B91" t="str">
            <v>ซื้อวัสดุกิจกรรมวันแห่งความสำเร็จ</v>
          </cell>
          <cell r="F91">
            <v>856</v>
          </cell>
          <cell r="M91" t="str">
            <v>ร้านสหภัณฑ์</v>
          </cell>
        </row>
        <row r="92">
          <cell r="B92" t="str">
            <v>ซื้อวัสดุกิจกรรมวันแห่งความสำเร็จ</v>
          </cell>
          <cell r="F92">
            <v>1278</v>
          </cell>
          <cell r="M92" t="str">
            <v>ร้าน บี.แอล.พาณิชย์</v>
          </cell>
        </row>
        <row r="93">
          <cell r="B93" t="str">
            <v>ซื้อวัสดุสำนักงาน</v>
          </cell>
          <cell r="F93">
            <v>2580</v>
          </cell>
          <cell r="M93" t="str">
            <v>ห้างหุ้นส่วนจำกัด ชลบุรี ว.พานิช</v>
          </cell>
        </row>
        <row r="94">
          <cell r="B94" t="str">
            <v>ซื้อวัสดุกิจกรรมบัณฑิตน้อย</v>
          </cell>
          <cell r="F94">
            <v>905</v>
          </cell>
          <cell r="M94" t="str">
            <v>ร้าน บี.แอล.พาณิชย์</v>
          </cell>
        </row>
        <row r="95">
          <cell r="B95" t="str">
            <v>ซื้อวัสดุปรับปรุงซ่อมแซมงานบำบัดระบบน้ำเสียโรงอาหาร</v>
          </cell>
          <cell r="F95">
            <v>10302</v>
          </cell>
          <cell r="M95" t="str">
            <v>บริษัท ซีอาร์ซี ไทวัสดุ จำกัด</v>
          </cell>
        </row>
        <row r="96">
          <cell r="B96" t="str">
            <v>ซื้อวัสดุปรับปรุงซ่อมแซมงานบำบัดระบบน้ำเสียโรงอาหาร</v>
          </cell>
          <cell r="F96">
            <v>14814</v>
          </cell>
          <cell r="M96" t="str">
            <v>บริษัท จุงซาน เทรดดิ้ง จำกัด</v>
          </cell>
        </row>
        <row r="97">
          <cell r="B97" t="str">
            <v>ซื้อวัสดุปรับปรุงซ่อมแซมอาคารเรียน</v>
          </cell>
          <cell r="F97">
            <v>3986</v>
          </cell>
          <cell r="M97" t="str">
            <v>บริษัท ดูโฮม จำกัด(มหาชน)</v>
          </cell>
        </row>
        <row r="99">
          <cell r="B99" t="str">
            <v>ซื้อวัสดุปรับปรุงซ่อมแซมอาคารเรียน</v>
          </cell>
          <cell r="F99" t="str">
            <v>4,533.00</v>
          </cell>
          <cell r="M99" t="str">
            <v>บริษัท ดูโฮม จำกัด(มหาชน)</v>
          </cell>
        </row>
        <row r="100">
          <cell r="B100" t="str">
            <v>โต๊ะรับประทานอาหาร</v>
          </cell>
          <cell r="F100" t="str">
            <v>66,000.00</v>
          </cell>
          <cell r="M100" t="str">
            <v>นายขันตรี   สุทธิบุญ</v>
          </cell>
        </row>
        <row r="101">
          <cell r="B101" t="str">
            <v>กระจก PVC</v>
          </cell>
          <cell r="F101" t="str">
            <v>1,790.00</v>
          </cell>
          <cell r="M101" t="str">
            <v>บริษัท ดูโฮม จำกัด(มหาชน)</v>
          </cell>
        </row>
        <row r="103">
          <cell r="B103" t="str">
            <v>ถุงขยะ</v>
          </cell>
          <cell r="F103" t="str">
            <v>1,926.00</v>
          </cell>
          <cell r="M103" t="str">
            <v>บริษัท เทพพัฒนา รุ่งเรือง 59 จำกัด</v>
          </cell>
        </row>
        <row r="104">
          <cell r="B104" t="str">
            <v>น้ำยาทำความสะอาด</v>
          </cell>
          <cell r="F104" t="str">
            <v>2,188.00</v>
          </cell>
          <cell r="M104" t="str">
            <v>บริษัท ซีพีเอ็กตร้า จำกัด</v>
          </cell>
        </row>
        <row r="105">
          <cell r="B105" t="str">
            <v>อุปกรณ์ทำความสะอาด</v>
          </cell>
          <cell r="F105" t="str">
            <v>10,375.00</v>
          </cell>
          <cell r="M105" t="str">
            <v>ร้านเจ้แดงไม้กวาด</v>
          </cell>
        </row>
        <row r="106">
          <cell r="B106" t="str">
            <v>คอมเพรสเซอร์ HITACHI</v>
          </cell>
          <cell r="F106" t="str">
            <v>20,000.00</v>
          </cell>
          <cell r="M106" t="str">
            <v>นายบรรพรต   เพชรพล</v>
          </cell>
        </row>
        <row r="107">
          <cell r="B107" t="str">
            <v>สารกรองน้ำ</v>
          </cell>
          <cell r="F107" t="str">
            <v>6,800.00</v>
          </cell>
          <cell r="M107" t="str">
            <v>ร้านพรประเสริฐเครื่องกรองน้ำ</v>
          </cell>
        </row>
        <row r="108">
          <cell r="B108" t="str">
            <v>ซื้อวัสดุปรับปรุงซ่อมแซมอาคารเรียน</v>
          </cell>
          <cell r="F108" t="str">
            <v>951.00</v>
          </cell>
          <cell r="M108" t="str">
            <v>บริษัท ดูโฮม จำกัด(มหาชน)</v>
          </cell>
        </row>
        <row r="109">
          <cell r="B109" t="str">
            <v>วัสดุสำนักงาน</v>
          </cell>
          <cell r="F109" t="str">
            <v>1,511.00</v>
          </cell>
          <cell r="M109" t="str">
            <v>บริษัท ดูโฮม จำกัด(มหาชน)</v>
          </cell>
        </row>
        <row r="110">
          <cell r="B110" t="str">
            <v>ป้ายชื่อตั้งโต๊ะ</v>
          </cell>
          <cell r="F110" t="str">
            <v>1,000.00</v>
          </cell>
          <cell r="M110" t="str">
            <v>ร้านTP_Supply</v>
          </cell>
        </row>
        <row r="111">
          <cell r="B111" t="str">
            <v>วัสดุกิจกรรมการประชุมผู้ปกครอง</v>
          </cell>
          <cell r="F111" t="str">
            <v>1,358.00</v>
          </cell>
          <cell r="M111" t="str">
            <v>ร้านสมใจ</v>
          </cell>
        </row>
        <row r="112">
          <cell r="B112" t="str">
            <v>แฟ้มปก PVC ปพ.6</v>
          </cell>
          <cell r="F112" t="str">
            <v>37,450.00</v>
          </cell>
          <cell r="M112" t="str">
            <v>บริษัท เอส ไอ บี เทรดดิ้ง จำกัด</v>
          </cell>
        </row>
        <row r="113">
          <cell r="B113" t="str">
            <v>พานพุ่มเงิน-ทอง</v>
          </cell>
          <cell r="F113" t="str">
            <v>1,590.00</v>
          </cell>
          <cell r="M113" t="str">
            <v>บริษัท ดูโฮม จำกัด(มหาชน)</v>
          </cell>
        </row>
        <row r="114">
          <cell r="B114" t="str">
            <v>ธงและขาตั้ง</v>
          </cell>
          <cell r="F114" t="str">
            <v>2,460.00</v>
          </cell>
          <cell r="M114" t="str">
            <v>ร้านสหภัณฑ์</v>
          </cell>
        </row>
        <row r="115">
          <cell r="B115" t="str">
            <v>วัสดุกิจกรรมวันสำคัญของชาติ</v>
          </cell>
          <cell r="F115" t="str">
            <v>1,248.00</v>
          </cell>
          <cell r="M115" t="str">
            <v>บริษัท ดูโฮม จำกัด(มหาชน)</v>
          </cell>
        </row>
        <row r="116">
          <cell r="B116" t="str">
            <v>โถส้วมและอุปกรณ์</v>
          </cell>
          <cell r="F116" t="str">
            <v>4,053.00</v>
          </cell>
          <cell r="M116" t="str">
            <v>บริษัท ดูโฮม จำกัด(มหาชน)</v>
          </cell>
        </row>
        <row r="117">
          <cell r="B117" t="str">
            <v>แก๊สหุงต้ม</v>
          </cell>
          <cell r="F117" t="str">
            <v>880.00</v>
          </cell>
          <cell r="M117" t="str">
            <v>นายอำนาจ หมอยาดี</v>
          </cell>
        </row>
        <row r="118">
          <cell r="B118" t="str">
            <v>เอ็นตัดหญ้า</v>
          </cell>
          <cell r="F118" t="str">
            <v>391.00</v>
          </cell>
          <cell r="M118" t="str">
            <v>บริษัท ดูโฮม จำกัด(มหาชน)</v>
          </cell>
        </row>
        <row r="119">
          <cell r="B119" t="str">
            <v>แก๊สหุงต้ม</v>
          </cell>
          <cell r="F119" t="str">
            <v>440.00</v>
          </cell>
          <cell r="M119" t="str">
            <v>นายอำนาจ หมอยาดี</v>
          </cell>
        </row>
        <row r="120">
          <cell r="B120" t="str">
            <v>หมึกเติมเครื่องปริ้น</v>
          </cell>
          <cell r="F120" t="str">
            <v>4,500.00</v>
          </cell>
          <cell r="M120" t="str">
            <v>ร้าน Advance PC</v>
          </cell>
        </row>
        <row r="121">
          <cell r="B121" t="str">
            <v>แก๊สหุงต้ม</v>
          </cell>
          <cell r="F121" t="str">
            <v>440.00</v>
          </cell>
          <cell r="M121" t="str">
            <v>นายอำนาจ หมอยาดี</v>
          </cell>
        </row>
        <row r="122">
          <cell r="B122" t="str">
            <v>วัสดุกิจกรรมพัฒนาและส่งเสริมศักยภาพผลสัมฤทธิ์ทางภาษาไทย</v>
          </cell>
          <cell r="F122" t="str">
            <v>1,800.00</v>
          </cell>
          <cell r="M122" t="str">
            <v>ร้านค้าสวัสดิการโรงเรียนบ้านสันติคาม</v>
          </cell>
        </row>
        <row r="123">
          <cell r="B123" t="str">
            <v>วัสดุกิจกรรมพัฒนาและส่งเสริมศักยภาพผลสัมฤทธิ์ทางภาษาไทย</v>
          </cell>
          <cell r="F123" t="str">
            <v>1,680.00</v>
          </cell>
          <cell r="M123" t="str">
            <v>ร้าน วณิชย์ เครื่องเขียน</v>
          </cell>
        </row>
        <row r="124">
          <cell r="B124" t="str">
            <v>ไม้ถือสวนสนามและพู่ไม้</v>
          </cell>
          <cell r="F124" t="str">
            <v>3,120.00</v>
          </cell>
          <cell r="M124" t="str">
            <v>ร้าน ลูกเสือ</v>
          </cell>
        </row>
        <row r="125">
          <cell r="B125" t="str">
            <v>ตลับหมึกและหมึกเติมเครื่องปริ้น</v>
          </cell>
          <cell r="F125" t="str">
            <v>4,200.00</v>
          </cell>
          <cell r="M125" t="str">
            <v>ร้าน Advance PC</v>
          </cell>
        </row>
        <row r="126">
          <cell r="B126" t="str">
            <v>วัสดุปรับปรุงซ่อมแซมอาคารเรียน</v>
          </cell>
          <cell r="F126" t="str">
            <v>986.00</v>
          </cell>
          <cell r="M126" t="str">
            <v>บริษัท ดูโฮม จำกัด(มหาชน)</v>
          </cell>
        </row>
        <row r="127">
          <cell r="B127" t="str">
            <v>แก๊สหุงต้ม</v>
          </cell>
          <cell r="F127" t="str">
            <v>440.00</v>
          </cell>
          <cell r="M127" t="str">
            <v>นายอำนาจ หมอยาดี</v>
          </cell>
        </row>
        <row r="128">
          <cell r="B128" t="str">
            <v>ถังฉีดยาแบตเตอรี่และลูกยางน้ำมันเครื่องตัดหญ้า</v>
          </cell>
          <cell r="F128" t="str">
            <v>1,180.00</v>
          </cell>
          <cell r="M128" t="str">
            <v>ร้านแยกโป่งการเกษตร</v>
          </cell>
        </row>
        <row r="129">
          <cell r="B129" t="str">
            <v>ซื้อวัสดุสำนักงาน</v>
          </cell>
          <cell r="F129" t="str">
            <v>2,350.00</v>
          </cell>
          <cell r="M129" t="str">
            <v>บริษัท เซ็นทรัล ไอที แอนด์ ซิเคียวริตี้ ซิสเต็มส์ จำกัด</v>
          </cell>
        </row>
        <row r="130">
          <cell r="B130" t="str">
            <v>วัสดุวันสำคัญทางศาสนา</v>
          </cell>
          <cell r="F130" t="str">
            <v>2,000.00</v>
          </cell>
          <cell r="M130" t="str">
            <v>ร้านดาราเย็น สังฆภัณฑ์</v>
          </cell>
        </row>
        <row r="131">
          <cell r="B131" t="str">
            <v>วัสดุสำนักงาน</v>
          </cell>
          <cell r="F131" t="str">
            <v>799.00</v>
          </cell>
          <cell r="M131" t="str">
            <v>บริษัท ออฟฟิศเมท (ไทย) จำกัด</v>
          </cell>
        </row>
        <row r="132">
          <cell r="B132" t="str">
            <v>วัสดุกิจกรรมค่ายคณิตศาสตร์</v>
          </cell>
          <cell r="F132" t="str">
            <v>19,421.00</v>
          </cell>
          <cell r="M132" t="str">
            <v>ห้างหุ้นส่วนจำกัด ชลบุรี ว.พานิช</v>
          </cell>
        </row>
        <row r="133">
          <cell r="B133" t="str">
            <v>วัสดุกิจกรรม A-MATH</v>
          </cell>
          <cell r="F133" t="str">
            <v>13,500.00</v>
          </cell>
          <cell r="M133" t="str">
            <v>ห้างหุ้นส่วนจำกัด ชลบุรี ว.พานิช</v>
          </cell>
        </row>
        <row r="134">
          <cell r="B134" t="str">
            <v>กล่องใส่วัสดุกิจกรรม A-MATH</v>
          </cell>
          <cell r="F134" t="str">
            <v>200.00</v>
          </cell>
          <cell r="M134" t="str">
            <v>ห้างหุ้นส่วนจำกัด โจ๊กเกอร์ ร้อยล้าน</v>
          </cell>
        </row>
        <row r="135">
          <cell r="B135" t="str">
            <v>กล่องใส่วัสดุกิจกรรมค่ายคณิตศาสตร์</v>
          </cell>
          <cell r="F135" t="str">
            <v>1,040.00</v>
          </cell>
          <cell r="M135" t="str">
            <v>ร้านค้าวงเวียน</v>
          </cell>
        </row>
        <row r="136">
          <cell r="B136" t="str">
            <v>ซื้อโต๊ะกิจกรรม A-MATH</v>
          </cell>
          <cell r="F136" t="str">
            <v>4,180.00</v>
          </cell>
          <cell r="M136" t="str">
            <v>บริษัท ดูโฮม จำกัด(มหาชน)</v>
          </cell>
        </row>
        <row r="137">
          <cell r="B137" t="str">
            <v>วัสดุกิจกรรมเยี่ยมบ้าน</v>
          </cell>
          <cell r="F137" t="str">
            <v>900.00</v>
          </cell>
          <cell r="M137" t="str">
            <v>ศูนย์พิมพ์ ทีแม็กซ์ ดีไซน์</v>
          </cell>
        </row>
        <row r="138">
          <cell r="B138" t="str">
            <v>วัสดุค่ายกิจกรรมทักษะพัฒนาศักยภาพด้านเทคโนโลยีคอมพิวเตอร์</v>
          </cell>
          <cell r="F138" t="str">
            <v>66,800.00</v>
          </cell>
          <cell r="M138" t="str">
            <v>บริษัท ฟอร์ยูออลล์ จำกัด</v>
          </cell>
        </row>
        <row r="139">
          <cell r="B139" t="str">
            <v>แก๊สหุงต้ม</v>
          </cell>
          <cell r="F139" t="str">
            <v>440.00</v>
          </cell>
          <cell r="M139" t="str">
            <v>นายอำนาจ หมอยาดี</v>
          </cell>
        </row>
        <row r="140">
          <cell r="B140" t="str">
            <v>วัสดุกิจกรรมห้องเรียนคุณภาพ</v>
          </cell>
          <cell r="F140" t="str">
            <v>300.00</v>
          </cell>
          <cell r="M140" t="str">
            <v>ศูนย์พิมพ์ ทีแม็กซ์ ดีไซน์</v>
          </cell>
        </row>
        <row r="141">
          <cell r="B141" t="str">
            <v>วัสดุกิจกรรมห้องเรียนคุณภาพ</v>
          </cell>
          <cell r="F141" t="str">
            <v>4,000.00</v>
          </cell>
          <cell r="M141" t="str">
            <v>ห้างหุ้นส่วนจำกัด ชลบุรี ว.พานิช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จ้างทำป้ายไวนิลกิจกรรมกีฬาพาสร้างสรรค์</v>
          </cell>
          <cell r="F3">
            <v>963</v>
          </cell>
          <cell r="M3" t="str">
            <v>ศูนย์พิมพ์ ทีแม็กดีไซน์</v>
          </cell>
        </row>
        <row r="4">
          <cell r="B4" t="str">
            <v>เช่าเต็นท์จัดกิจกรรมกีฬาพาสร้างสรรค์</v>
          </cell>
          <cell r="F4">
            <v>4000</v>
          </cell>
          <cell r="M4" t="str">
            <v>ร้านโชคนิยม เต็นท์</v>
          </cell>
        </row>
        <row r="5">
          <cell r="B5" t="str">
            <v>จ้างซ่อมไมโครโฟน</v>
          </cell>
          <cell r="F5">
            <v>1000</v>
          </cell>
          <cell r="M5" t="str">
            <v>นายปรีชา สังข์บัวแก้ว</v>
          </cell>
        </row>
        <row r="6">
          <cell r="B6" t="str">
            <v>จ้างแม่ครัวทำอาหารกลางวันให้นักเรียน</v>
          </cell>
          <cell r="F6">
            <v>30000</v>
          </cell>
          <cell r="M6" t="str">
            <v>นางยุพิน ปราบรัตน์</v>
          </cell>
        </row>
        <row r="7">
          <cell r="B7" t="str">
            <v>จ้างแม่ครัวทำอาหารกลางวันให้นักเรียน</v>
          </cell>
          <cell r="F7">
            <v>30000</v>
          </cell>
          <cell r="M7" t="str">
            <v>นางกนกพร จิตรกลาง</v>
          </cell>
        </row>
        <row r="8">
          <cell r="B8" t="str">
            <v>จ้างเหมารถรับส่งนักเรียนไปแข่งกีฬา วันที่ 6-13 และ 17 พฤศจิกายน 2566</v>
          </cell>
          <cell r="F8" t="str">
            <v>7,000.00</v>
          </cell>
          <cell r="M8" t="str">
            <v>นายบรม ปราบรัตน์</v>
          </cell>
        </row>
        <row r="9">
          <cell r="B9" t="str">
            <v>จ้างเหมารถบัสพัดลมรับ-ส่งนักเรียนไปแข่งกีฬากลุ่มบางละมุง 1</v>
          </cell>
          <cell r="F9" t="str">
            <v>3,000.00</v>
          </cell>
          <cell r="M9" t="str">
            <v>นายเกียรติศักดิ์ ปราชเปรื่อง</v>
          </cell>
        </row>
        <row r="10">
          <cell r="B10" t="str">
            <v>เช่าเต็นท์จัดการแข่งขันกีฬาแชร์บอล</v>
          </cell>
          <cell r="F10" t="str">
            <v>2,000.00</v>
          </cell>
          <cell r="M10" t="str">
            <v>ร้านโชคนิยม เต็นท์</v>
          </cell>
        </row>
        <row r="11">
          <cell r="B11" t="str">
            <v>เช่าเต็นท์สำหรับพักนักกีฬาการแข่งขันกีฬากลุ่มบางละมุง 1</v>
          </cell>
          <cell r="F11" t="str">
            <v>1,000.00</v>
          </cell>
          <cell r="M11" t="str">
            <v>นายสมัคร สุเฌอ</v>
          </cell>
        </row>
        <row r="12">
          <cell r="B12" t="str">
            <v>จ้างเหมาซ่อมแซมกระจกหน้าต่างห้องเรียน</v>
          </cell>
          <cell r="F12" t="str">
            <v>770.00</v>
          </cell>
          <cell r="M12" t="str">
            <v>นายสุชามิตร ดวงบุตรศรี</v>
          </cell>
        </row>
        <row r="13">
          <cell r="B13" t="str">
            <v>จ้างเหมาซ่อมแซมหลอดไฟภายในห้องเรียน</v>
          </cell>
          <cell r="F13" t="str">
            <v>2,000.00</v>
          </cell>
          <cell r="M13" t="str">
            <v>นายอานุภาพ เดือนใหม่</v>
          </cell>
        </row>
        <row r="14">
          <cell r="B14" t="str">
            <v>จ้างเหมารถรับส่งนักเรียนไปแข่งขันศิลปหัตถกรรม วันที่ 29 พ.ย. 66 และ วันที่ 1 ธ.ค. 66</v>
          </cell>
          <cell r="F14" t="str">
            <v>2,000.00</v>
          </cell>
          <cell r="M14" t="str">
            <v>นายปานณพงศ์ เพียรหาดี</v>
          </cell>
        </row>
        <row r="15">
          <cell r="B15" t="str">
            <v>จ้างทำป้ายฟิวเจอร์บอร์ดกิจกรรมประชาสัมพันธ์ของโรงเรียน</v>
          </cell>
          <cell r="F15" t="str">
            <v>460.00</v>
          </cell>
          <cell r="M15" t="str">
            <v>ศูนย์พิมพ์ ทีแม็กดีไซน์</v>
          </cell>
        </row>
        <row r="16">
          <cell r="B16" t="str">
            <v>จ้างเหมาซ่อมแซมหลอดไฟห้องเรียน</v>
          </cell>
          <cell r="F16" t="str">
            <v>3,600.00</v>
          </cell>
          <cell r="M16" t="str">
            <v>นายปานณพงศ์ เพียรหาดี</v>
          </cell>
        </row>
        <row r="17">
          <cell r="B17" t="str">
            <v>จ้างเหมารถนำนักเรียนร่วมกิจกรรมปลูกป่า</v>
          </cell>
          <cell r="F17" t="str">
            <v>1,000.00</v>
          </cell>
          <cell r="M17" t="str">
            <v>นายบรม ปราบรัตน์</v>
          </cell>
        </row>
        <row r="18">
          <cell r="B18" t="str">
            <v>จ้างทำป้ายกิจกรรมประชาสัมพันธ์โรงเรียน</v>
          </cell>
          <cell r="F18" t="str">
            <v>300.00</v>
          </cell>
          <cell r="M18" t="str">
            <v>ศูนย์พิมพ์ ทีแม็กดีไซน์</v>
          </cell>
        </row>
        <row r="19">
          <cell r="B19" t="str">
            <v>จ้างเหมาทำเวที</v>
          </cell>
          <cell r="F19" t="str">
            <v>215,829.00</v>
          </cell>
          <cell r="M19" t="str">
            <v>นายประสิทธิ์ บุญเทียม</v>
          </cell>
        </row>
        <row r="20">
          <cell r="B20" t="str">
            <v>จ้างเหมาปรับปรุงอาคารพยาบาล</v>
          </cell>
          <cell r="F20" t="str">
            <v>13,755.00</v>
          </cell>
          <cell r="M20" t="str">
            <v>นายปานณพงศ์ เพียรหาดี</v>
          </cell>
        </row>
        <row r="21">
          <cell r="B21" t="str">
            <v>จ้างเหมาปรับปรุงซ่อมแซมกล้องวงจรปิด</v>
          </cell>
          <cell r="F21" t="str">
            <v>3,360.00</v>
          </cell>
          <cell r="M21" t="str">
            <v>นายปรีชา สังข์บัวแก้ว</v>
          </cell>
        </row>
        <row r="22">
          <cell r="B22" t="str">
            <v>จ้างเหมารถนำนักเรียนไปร่วมกิจกรรมเด็กดี v-star</v>
          </cell>
          <cell r="F22" t="str">
            <v>1,500.00</v>
          </cell>
          <cell r="M22" t="str">
            <v>นายบรม ปราบรัตน์</v>
          </cell>
        </row>
        <row r="23">
          <cell r="B23" t="str">
            <v>จ้างเหมาทำป้ายจัดกิจกรรมวันเด็กแห่งชาติ</v>
          </cell>
          <cell r="F23">
            <v>640</v>
          </cell>
          <cell r="M23" t="str">
            <v>ศูนย์พิมพ์ ทีแม็กดีไซน์</v>
          </cell>
        </row>
        <row r="24">
          <cell r="B24" t="str">
            <v>จ้างทำป้ายโลโก้และป้ายชื่อโรงเรียนบ้านสันติคาม</v>
          </cell>
          <cell r="F24">
            <v>11000</v>
          </cell>
          <cell r="M24" t="str">
            <v>ร้านสกรีนโฆษณา</v>
          </cell>
        </row>
        <row r="25">
          <cell r="B25" t="str">
            <v>จ้างเหมาเต็นท์จัดกิจกรรมวันเด็กแห่งชาติ</v>
          </cell>
          <cell r="F25">
            <v>6000</v>
          </cell>
          <cell r="M25" t="str">
            <v>ร้านโชคนิยม เต็นท์</v>
          </cell>
        </row>
        <row r="26">
          <cell r="B26" t="str">
            <v>จ้างเหมาเครื่องเสียงจัดกิจกรรมวันเด็กแห่งชาติ</v>
          </cell>
          <cell r="F26">
            <v>3000</v>
          </cell>
          <cell r="M26" t="str">
            <v>ร้านโชคนิยม เต็นท์</v>
          </cell>
        </row>
        <row r="27">
          <cell r="B27" t="str">
            <v>จ้างถ่ายเอกสารการฝึกทักษะกิจกรรมยกระดับผลสัมฤทธิ์ O-net</v>
          </cell>
          <cell r="F27">
            <v>2850</v>
          </cell>
          <cell r="M27" t="str">
            <v>ร้านมายด์ ซัพพลาย</v>
          </cell>
        </row>
        <row r="28">
          <cell r="B28" t="str">
            <v>จ้างถ่ายเอกสารการฝึกทักษะกิจกรรมยกระดับผลสัมฤทธิ์ RT NT</v>
          </cell>
          <cell r="F28">
            <v>2400</v>
          </cell>
          <cell r="M28" t="str">
            <v>ร้านมายด์ ซัพพลาย</v>
          </cell>
        </row>
        <row r="29">
          <cell r="B29" t="str">
            <v>จ้างถ่ายเอกสารประกอบการเรียนการสอน</v>
          </cell>
          <cell r="F29">
            <v>1788</v>
          </cell>
          <cell r="M29" t="str">
            <v>ร้านมายด์ ซัพพลาย</v>
          </cell>
        </row>
        <row r="30">
          <cell r="B30" t="str">
            <v>จ้างทำป้ายไวนิลและบอร์ดโครงงานโครงการสถานศึกษาสีขาวปลอดยาเสพติดและอบายมุข</v>
          </cell>
          <cell r="F30">
            <v>1310</v>
          </cell>
          <cell r="M30" t="str">
            <v>ศูนย์พิมพ์ ทีแม็กดีไซน์</v>
          </cell>
        </row>
        <row r="31">
          <cell r="B31" t="str">
            <v>จ้างทำป้ายไม้ประจำห้องเรียนและห้องเรียนพิเศษ</v>
          </cell>
          <cell r="F31">
            <v>3000</v>
          </cell>
          <cell r="M31" t="str">
            <v>นายประเสริฐ ฉายยา</v>
          </cell>
        </row>
        <row r="32">
          <cell r="B32" t="str">
            <v>จ้างเหมาติดตั้งกระจกอะลูมิเนียม</v>
          </cell>
          <cell r="F32">
            <v>28000</v>
          </cell>
          <cell r="M32" t="str">
            <v>ร้านนิต อลูมิเนียม</v>
          </cell>
        </row>
        <row r="33">
          <cell r="B33" t="str">
            <v>จ้างเย็บเล่มสันกาวโครงการสถานศึกษาสีขาวปลอดยาเสพติดและอบายมุข</v>
          </cell>
          <cell r="F33">
            <v>160</v>
          </cell>
          <cell r="M33" t="str">
            <v>ร้านเค.เอ็ม.ก๊อปปี้ เซ็นเตอร์</v>
          </cell>
        </row>
        <row r="34">
          <cell r="B34" t="str">
            <v>จ้างทำป้ายสติ๊กเกอร์ติดบอร์ดปฏิทินการปฏิบัติงาน</v>
          </cell>
          <cell r="F34">
            <v>900</v>
          </cell>
          <cell r="M34" t="str">
            <v>ศูนย์พิมพ์ ทีแม็กดีไซน์</v>
          </cell>
        </row>
        <row r="35">
          <cell r="B35" t="str">
            <v xml:space="preserve">จ้างทำป้ายประชาสัมพันธ์รับสมัครนักเรียน </v>
          </cell>
          <cell r="F35">
            <v>330</v>
          </cell>
          <cell r="M35" t="str">
            <v>ศูนย์พิมพ์ ทีแม็กดีไซน์</v>
          </cell>
        </row>
        <row r="36">
          <cell r="B36" t="str">
            <v>จ้างทำป้ายวันเฉลิมพระชนมพรรษาพระบาทสมเด็จพระเจ้าอยู่หัว รัชกาลที่ 10</v>
          </cell>
          <cell r="F36">
            <v>480</v>
          </cell>
          <cell r="M36" t="str">
            <v>ศูนย์พิมพ์ ทีแม็กดีไซน์</v>
          </cell>
        </row>
        <row r="37">
          <cell r="B37" t="str">
            <v>จ้างแม่ครัวทำอาหารกลางวันให้นักเรียน</v>
          </cell>
          <cell r="F37">
            <v>1850</v>
          </cell>
          <cell r="M37" t="str">
            <v>นางสาวจันจิรา  สงวนสุข</v>
          </cell>
        </row>
        <row r="38">
          <cell r="B38" t="str">
            <v>จ้างทำป้ายกิจกรรมค่ายอนุรักษ์สิ่งแวดล้อม</v>
          </cell>
          <cell r="F38">
            <v>390</v>
          </cell>
          <cell r="M38" t="str">
            <v>ศูนย์พิมพ์ ทีแม็กดีไซน์</v>
          </cell>
        </row>
        <row r="39">
          <cell r="B39" t="str">
            <v>จ้างทำป้ายกิจกรรมค่ายภาษาอังกฤษ</v>
          </cell>
          <cell r="F39">
            <v>1470</v>
          </cell>
          <cell r="M39" t="str">
            <v>ศูนย์พิมพ์ ทีแม็กดีไซน์</v>
          </cell>
        </row>
        <row r="40">
          <cell r="B40" t="str">
            <v>จ้างทำป้ายกิจกรรมความปลอดภัย</v>
          </cell>
          <cell r="F40">
            <v>650</v>
          </cell>
          <cell r="M40" t="str">
            <v>ศูนย์พิมพ์ ทีแม็กดีไซน์</v>
          </cell>
        </row>
        <row r="41">
          <cell r="B41" t="str">
            <v>จ้างทำรูปถ่ายพระบวมฉายาลักษณ์</v>
          </cell>
          <cell r="F41">
            <v>500</v>
          </cell>
          <cell r="M41" t="str">
            <v>ศูนย์พิมพ์ ทีแม็กดีไซน์</v>
          </cell>
        </row>
        <row r="42">
          <cell r="B42" t="str">
            <v>จ้างทำป้ายกิจกรรมค่ายหนูน้อยเรียนรู้วิธีชุมชน</v>
          </cell>
          <cell r="F42">
            <v>150</v>
          </cell>
          <cell r="M42" t="str">
            <v>ศูนย์พิมพ์ ทีแม็กดีไซน์</v>
          </cell>
        </row>
        <row r="43">
          <cell r="B43" t="str">
            <v xml:space="preserve">จ้างเหมารถรับส่งนักเรียนชั้นประถมศึกษาปีที่ ๖ ไปเข้าค่ายลูกเสือพักแรม ณ ค่าย LK </v>
          </cell>
          <cell r="F43">
            <v>4000</v>
          </cell>
          <cell r="M43" t="str">
            <v>นายพงษ์พันธ์ ซิมซี</v>
          </cell>
        </row>
        <row r="44">
          <cell r="B44" t="str">
            <v>จ้างเหมารถรับส่งนักเรียนชั้นประถมศึกษาปีที่ 1-5 ไปเข้าค่ายลูกเสือ Day Camp ณ ปราสาทสัจธรรม</v>
          </cell>
          <cell r="F44" t="str">
            <v>14,000.00</v>
          </cell>
          <cell r="M44" t="str">
            <v>นายอาธร  กระชั้น</v>
          </cell>
        </row>
        <row r="45">
          <cell r="B45" t="str">
            <v>จ้างถ่ายเอกสารใบงานในกิจกรรมการเรียนการสอน</v>
          </cell>
          <cell r="F45" t="str">
            <v>4,950.00</v>
          </cell>
          <cell r="M45" t="str">
            <v>ร้านมายด์ ซัพพลาย</v>
          </cell>
        </row>
        <row r="46">
          <cell r="B46" t="str">
            <v>จ้างทำป้ายเปิดบ้านวิชาการ</v>
          </cell>
          <cell r="F46" t="str">
            <v>640.00</v>
          </cell>
          <cell r="M46" t="str">
            <v>ศูนย์พิมพ์ ทีแม็กดีไซน์</v>
          </cell>
        </row>
        <row r="47">
          <cell r="B47" t="str">
            <v>จ้างทำป้ายตัวการ์ตูนบัณฑิต</v>
          </cell>
          <cell r="F47" t="str">
            <v>1,052.00</v>
          </cell>
          <cell r="M47" t="str">
            <v>ศูนย์พิมพ์ ทีแม็กดีไซน์</v>
          </cell>
        </row>
        <row r="48">
          <cell r="B48" t="str">
            <v>จ้างทำไม้เจาะรูประตูฟุตบอล</v>
          </cell>
          <cell r="F48" t="str">
            <v>700.00</v>
          </cell>
          <cell r="M48" t="str">
            <v>ร้าน UP TO YOU Idea&amp;Sport Bangsaen</v>
          </cell>
        </row>
        <row r="49">
          <cell r="B49" t="str">
            <v>จ้างทำป้ายไวนิลกิจกรรมวันแห่งความสำเร็จ</v>
          </cell>
          <cell r="F49" t="str">
            <v>640.00</v>
          </cell>
          <cell r="M49" t="str">
            <v>ศูนย์พิมพ์ ทีแม็กดีไซน์</v>
          </cell>
        </row>
        <row r="50">
          <cell r="B50" t="str">
            <v>จ้างถ่ายเอกสารประกอบการเรียนการสอน</v>
          </cell>
          <cell r="F50" t="str">
            <v>3,492.00</v>
          </cell>
          <cell r="M50" t="str">
            <v>ร้านมายด์ ซัพพลาย</v>
          </cell>
        </row>
        <row r="51">
          <cell r="B51" t="str">
            <v>จ้างเหมาปรับปรุงซ่อมแซมบ่อบำบัดน้ำเสียโรงอาหาร</v>
          </cell>
          <cell r="F51" t="str">
            <v>4,000.00</v>
          </cell>
          <cell r="M51" t="str">
            <v>นายขันตรี   สุทธิบุญ</v>
          </cell>
        </row>
        <row r="52">
          <cell r="B52" t="str">
            <v>จ้างทำไวนิลประจำห้องเรียน</v>
          </cell>
          <cell r="F52" t="str">
            <v>3,810.00</v>
          </cell>
          <cell r="M52" t="str">
            <v>ศูนย์พิมพ์ ทีแม็กดีไซน์</v>
          </cell>
        </row>
        <row r="53">
          <cell r="B53" t="str">
            <v>จ้างแม่ครัวทำอาหารกลางวันให้นักเรียน</v>
          </cell>
          <cell r="F53" t="str">
            <v>30,000.00</v>
          </cell>
          <cell r="M53" t="str">
            <v>นางยุพิน ปราบรัตน์</v>
          </cell>
        </row>
        <row r="54">
          <cell r="B54" t="str">
            <v>จ้างแม่ครัวทำอาหารกลางวันให้นักเรียน</v>
          </cell>
          <cell r="F54" t="str">
            <v>30,000.00</v>
          </cell>
          <cell r="M54" t="str">
            <v>นางกนกพร จิตรกลาง</v>
          </cell>
        </row>
        <row r="55">
          <cell r="B55" t="str">
            <v xml:space="preserve">จ้างเหมารถรับ-ส่งนักเรียนเข้าร่วมโครงการวัยรุ่น วัยใส รักอย่างปลอดภัย ห่างไกลยาเสพติด </v>
          </cell>
          <cell r="F55" t="str">
            <v>1,000.00</v>
          </cell>
          <cell r="M55" t="str">
            <v>นายบรม ปราบรัตน์</v>
          </cell>
        </row>
        <row r="56">
          <cell r="B56" t="str">
            <v>จ้างถ่ายเอกสารประกอบการเรียนการสอน</v>
          </cell>
          <cell r="F56" t="str">
            <v>1,500.00</v>
          </cell>
          <cell r="M56" t="str">
            <v>ร้านมายด์ ซัพพลาย</v>
          </cell>
        </row>
        <row r="57">
          <cell r="B57" t="str">
            <v>จ้างเข้าเล่มหลักสูตรสถานศึกษา ปีการศึกษา 2567</v>
          </cell>
          <cell r="F57" t="str">
            <v>240.00</v>
          </cell>
          <cell r="M57" t="str">
            <v>ร้านเค.เอ็ม.ก๊อปปี้ เซ็นเตอร์</v>
          </cell>
        </row>
        <row r="58">
          <cell r="B58" t="str">
            <v>จ้างทำป้ายไวนิลกิจกรรมการประชุมผู้ปกครอง ประจำภาคเรียนที่ 1 ปีการศึกษา 2567</v>
          </cell>
          <cell r="F58" t="str">
            <v>640.00</v>
          </cell>
          <cell r="M58" t="str">
            <v>ศูนย์พิมพ์ ทีแม็กดีไซน์</v>
          </cell>
        </row>
        <row r="59">
          <cell r="B59" t="str">
            <v>จ้างเหมาปรับปรุงซ่อมแซมอาคารเรียน อาคารประกอบและสิ่งก่อสร้างอื่น โรงเรียนบ้านสันติคาม</v>
          </cell>
          <cell r="F59" t="str">
            <v>346,500.00</v>
          </cell>
          <cell r="M59" t="str">
            <v>นางสาวจรินทร์   เครือดี</v>
          </cell>
        </row>
        <row r="60">
          <cell r="B60" t="str">
            <v>จ้างเหมารถรับ-ส่งนักเรียนเข้าร่วมกิจกรรมวันต้นไม้ประจำปีของชาติ พ.ศ. 2567</v>
          </cell>
          <cell r="F60" t="str">
            <v>1,000.00</v>
          </cell>
          <cell r="M60" t="str">
            <v>นายบรม ปราบรัตน์</v>
          </cell>
        </row>
        <row r="61">
          <cell r="B61" t="str">
            <v>จ้างถ่ายเอกสารประกอบการเรียนการสอน</v>
          </cell>
          <cell r="F61" t="str">
            <v>2,778.00</v>
          </cell>
          <cell r="M61" t="str">
            <v>ร้านมายด์ ซัพพลาย</v>
          </cell>
        </row>
        <row r="62">
          <cell r="B62" t="str">
            <v>จ้างเหมาซ่อมแซมหลังคาและฝ้า อาคารเรียน 1</v>
          </cell>
          <cell r="F62" t="str">
            <v>15,000.00</v>
          </cell>
          <cell r="M62" t="str">
            <v>นายขันตรี   สุทธิบุญ</v>
          </cell>
        </row>
        <row r="63">
          <cell r="B63" t="str">
            <v>จ้างทำป้ายไวนิลกิจกรรมวันไหว้ครู ประจำปีการศึกษา 2567</v>
          </cell>
          <cell r="F63" t="str">
            <v>640.00</v>
          </cell>
          <cell r="M63" t="str">
            <v>ศูนย์พิมพ์ ทีแม็กดีไซน์</v>
          </cell>
        </row>
        <row r="64">
          <cell r="B64" t="str">
            <v>จ้างทำป้ายไวนิลต่อต้านยาเสพติด</v>
          </cell>
          <cell r="F64" t="str">
            <v>1,040.00</v>
          </cell>
          <cell r="M64" t="str">
            <v>ศูนย์พิมพ์ ทีแม็กดีไซน์</v>
          </cell>
        </row>
        <row r="65">
          <cell r="B65" t="str">
            <v>จ้างเข้าเล่มสันกาวพร้อมปก</v>
          </cell>
          <cell r="F65" t="str">
            <v>800.00</v>
          </cell>
          <cell r="M65" t="str">
            <v>ร้านพี.ที.ก๊อปปปี้</v>
          </cell>
        </row>
        <row r="66">
          <cell r="B66" t="str">
            <v>จ้างเข้าเล่มสันกาวพร้อมปก</v>
          </cell>
          <cell r="F66" t="str">
            <v>320.00</v>
          </cell>
          <cell r="M66" t="str">
            <v>ร้านพี.ที.ก๊อปปปี้</v>
          </cell>
        </row>
        <row r="67">
          <cell r="B67" t="str">
            <v>จ้างทำป้ายไวนิลกิจกรรมพัฒนาและส่งเสริมผลสัมฤทธิ์ทางภาษาไทย</v>
          </cell>
          <cell r="F67" t="str">
            <v>800.00</v>
          </cell>
          <cell r="M67" t="str">
            <v>ศูนย์พิมพ์ ทีแม็กดีไซน์</v>
          </cell>
        </row>
        <row r="68">
          <cell r="B68" t="str">
            <v>จ้างเข้าเล่มสันกาว</v>
          </cell>
          <cell r="F68" t="str">
            <v>780.00</v>
          </cell>
          <cell r="M68" t="str">
            <v>ร้านเค.เอ็ม.ก๊อปปี้ เซ็นเตอร์</v>
          </cell>
        </row>
        <row r="69">
          <cell r="B69" t="str">
            <v>จ้างทำไวนิลกิจกรรมส่งเสริมสุขภาพและอนามัย</v>
          </cell>
          <cell r="F69" t="str">
            <v>660.00</v>
          </cell>
          <cell r="M69" t="str">
            <v>ศูนย์พิมพ์ ทีแม็กดีไซน์</v>
          </cell>
        </row>
        <row r="70">
          <cell r="B70" t="str">
            <v>จ้างทำบอร์ดกิจกรรมประชาสัมพันธ์</v>
          </cell>
          <cell r="F70" t="str">
            <v>1,200.00</v>
          </cell>
          <cell r="M70" t="str">
            <v>ศูนย์พิมพ์ ทีแม็กดีไซน์</v>
          </cell>
        </row>
        <row r="71">
          <cell r="B71" t="str">
            <v>จ้างถ่ายเอกสาร</v>
          </cell>
          <cell r="F71" t="str">
            <v>3,588.00</v>
          </cell>
          <cell r="M71" t="str">
            <v>ร้านมายด์ ซัพพลาย</v>
          </cell>
        </row>
        <row r="72">
          <cell r="B72" t="str">
            <v>จ้างทำป้ายไวนิลกิจกรรมค่ายคณิตศาสตร์</v>
          </cell>
          <cell r="F72" t="str">
            <v>1,500.00</v>
          </cell>
          <cell r="M72" t="str">
            <v>ศูนย์พิมพ์ ทีแม็กดีไซน์</v>
          </cell>
        </row>
        <row r="73">
          <cell r="B73" t="str">
            <v>จ้างเข้าเล่มสันกาวพร้อมปก</v>
          </cell>
          <cell r="F73" t="str">
            <v>660.00</v>
          </cell>
          <cell r="M73" t="str">
            <v>ร้านเค.เอ็ม.ก๊อปปี้ เซ็นเตอร์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K12" sqref="K12"/>
    </sheetView>
  </sheetViews>
  <sheetFormatPr defaultColWidth="14.375" defaultRowHeight="15" customHeight="1"/>
  <cols>
    <col min="1" max="3" width="9" style="13" customWidth="1"/>
    <col min="4" max="4" width="35.125" style="13" customWidth="1"/>
    <col min="5" max="5" width="14.125" style="13" customWidth="1"/>
    <col min="6" max="6" width="23.25" style="13" customWidth="1"/>
    <col min="7" max="15" width="9" style="13" customWidth="1"/>
    <col min="16" max="16" width="8" style="13" customWidth="1"/>
    <col min="17" max="16384" width="14.375" style="13"/>
  </cols>
  <sheetData>
    <row r="1" spans="1:16" ht="33" customHeight="1">
      <c r="A1" s="28" t="s">
        <v>166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4"/>
    </row>
    <row r="2" spans="1:16" ht="33" customHeight="1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4"/>
    </row>
    <row r="3" spans="1:16" ht="22.5" customHeight="1">
      <c r="A3" s="21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0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0.25" customHeight="1">
      <c r="A5" s="14"/>
      <c r="B5" s="14"/>
      <c r="C5" s="14"/>
      <c r="D5" s="22" t="s">
        <v>2</v>
      </c>
      <c r="E5" s="22" t="s">
        <v>3</v>
      </c>
      <c r="F5" s="22" t="s">
        <v>4</v>
      </c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2.5" customHeight="1">
      <c r="A6" s="14"/>
      <c r="B6" s="14"/>
      <c r="C6" s="14"/>
      <c r="D6" s="23" t="s">
        <v>5</v>
      </c>
      <c r="E6" s="24" t="s">
        <v>165</v>
      </c>
      <c r="F6" s="25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2.5" customHeight="1">
      <c r="A7" s="14"/>
      <c r="B7" s="14"/>
      <c r="C7" s="14"/>
      <c r="D7" s="23" t="s">
        <v>6</v>
      </c>
      <c r="E7" s="24" t="s">
        <v>165</v>
      </c>
      <c r="F7" s="25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2.5" customHeight="1">
      <c r="A8" s="14"/>
      <c r="B8" s="14"/>
      <c r="C8" s="14"/>
      <c r="D8" s="23" t="s">
        <v>7</v>
      </c>
      <c r="E8" s="24">
        <v>208</v>
      </c>
      <c r="F8" s="26">
        <v>507927</v>
      </c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2.5" customHeight="1">
      <c r="A9" s="14"/>
      <c r="B9" s="14"/>
      <c r="C9" s="14"/>
      <c r="D9" s="23" t="s">
        <v>8</v>
      </c>
      <c r="E9" s="24" t="s">
        <v>165</v>
      </c>
      <c r="F9" s="25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2.5" customHeight="1">
      <c r="A10" s="14"/>
      <c r="B10" s="14"/>
      <c r="C10" s="14"/>
      <c r="D10" s="23" t="s">
        <v>9</v>
      </c>
      <c r="E10" s="24" t="s">
        <v>165</v>
      </c>
      <c r="F10" s="25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0.25" customHeight="1">
      <c r="A11" s="14"/>
      <c r="B11" s="14"/>
      <c r="C11" s="14"/>
      <c r="D11" s="22" t="s">
        <v>10</v>
      </c>
      <c r="E11" s="24">
        <v>208</v>
      </c>
      <c r="F11" s="27">
        <v>507927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0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2.5" customHeight="1">
      <c r="A13" s="21" t="s">
        <v>11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0.25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0.25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0.25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0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0.25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0.2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0.2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0.2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0.2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0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0.2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0.2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2.5" customHeight="1">
      <c r="A26" s="21" t="s">
        <v>12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0.2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0.2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0.2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0.2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0.2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0.2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0.2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0.2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0.2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0.2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0.2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0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0.2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0.2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0.2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0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0.2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0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0.2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0.2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0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0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0.2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20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ht="20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ht="20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ht="20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 ht="20.2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ht="20.2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1:16" ht="20.25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1:16" ht="20.2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1:16" ht="20.2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1:16" ht="20.2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1:16" ht="20.2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1:16" ht="20.2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20.2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ht="20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16" ht="20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20.2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ht="20.2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ht="20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ht="20.2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20.2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ht="20.2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ht="20.2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1:16" ht="20.2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ht="20.2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ht="20.2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20.2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1:16" ht="20.2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20.2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1:16" ht="20.2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1:16" ht="20.2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ht="20.2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ht="20.2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1:16" ht="20.2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20.2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ht="20.2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ht="20.2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ht="20.2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ht="20.2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ht="20.2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ht="20.2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ht="20.2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ht="20.2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ht="20.2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ht="20.2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ht="20.2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1:16" ht="20.2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ht="20.2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20.2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1:16" ht="20.2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1:16" ht="20.2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20.2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11"/>
  <sheetViews>
    <sheetView tabSelected="1" topLeftCell="F1" zoomScale="106" zoomScaleNormal="106" workbookViewId="0">
      <selection activeCell="J212" sqref="J212"/>
    </sheetView>
  </sheetViews>
  <sheetFormatPr defaultColWidth="14.375" defaultRowHeight="15" customHeight="1"/>
  <cols>
    <col min="1" max="1" width="14.25" style="14" customWidth="1"/>
    <col min="2" max="2" width="17.75" style="14" customWidth="1"/>
    <col min="3" max="3" width="11.375" style="14" customWidth="1"/>
    <col min="4" max="4" width="14.125" style="14" customWidth="1"/>
    <col min="5" max="5" width="9.25" style="14" customWidth="1"/>
    <col min="6" max="6" width="9.875" style="14" customWidth="1"/>
    <col min="7" max="7" width="16.75" style="14" customWidth="1"/>
    <col min="8" max="8" width="27.375" style="14" customWidth="1"/>
    <col min="9" max="9" width="23.625" style="14" customWidth="1"/>
    <col min="10" max="10" width="21.625" style="14" customWidth="1"/>
    <col min="11" max="11" width="18.375" style="14" customWidth="1"/>
    <col min="12" max="12" width="17.25" style="14" customWidth="1"/>
    <col min="13" max="13" width="26.75" style="14" customWidth="1"/>
    <col min="14" max="14" width="21.125" style="14" customWidth="1"/>
    <col min="15" max="15" width="33" style="14" customWidth="1"/>
    <col min="16" max="16" width="13.25" style="14" customWidth="1"/>
    <col min="17" max="17" width="20.25" style="14" customWidth="1"/>
    <col min="18" max="18" width="15.75" style="14" customWidth="1"/>
    <col min="19" max="16384" width="14.375" style="14"/>
  </cols>
  <sheetData>
    <row r="1" spans="1:18" ht="20.25" customHeight="1">
      <c r="A1" s="12" t="s">
        <v>13</v>
      </c>
      <c r="B1" s="12" t="s">
        <v>14</v>
      </c>
      <c r="C1" s="12" t="s">
        <v>15</v>
      </c>
      <c r="D1" s="12" t="s">
        <v>16</v>
      </c>
      <c r="E1" s="12" t="s">
        <v>17</v>
      </c>
      <c r="F1" s="12" t="s">
        <v>18</v>
      </c>
      <c r="G1" s="12" t="s">
        <v>19</v>
      </c>
      <c r="H1" s="12" t="s">
        <v>20</v>
      </c>
      <c r="I1" s="12" t="s">
        <v>21</v>
      </c>
      <c r="J1" s="12" t="s">
        <v>22</v>
      </c>
      <c r="K1" s="12" t="s">
        <v>2</v>
      </c>
      <c r="L1" s="12" t="s">
        <v>23</v>
      </c>
      <c r="M1" s="12" t="s">
        <v>24</v>
      </c>
      <c r="N1" s="12" t="s">
        <v>25</v>
      </c>
      <c r="O1" s="12" t="s">
        <v>26</v>
      </c>
      <c r="P1" s="12" t="s">
        <v>27</v>
      </c>
      <c r="Q1" s="12" t="s">
        <v>28</v>
      </c>
      <c r="R1" s="12" t="s">
        <v>29</v>
      </c>
    </row>
    <row r="2" spans="1:18" ht="20.25" customHeight="1">
      <c r="A2" s="11">
        <v>2566</v>
      </c>
      <c r="B2" s="11" t="s">
        <v>145</v>
      </c>
      <c r="C2" s="14" t="s">
        <v>77</v>
      </c>
      <c r="D2" s="14" t="s">
        <v>146</v>
      </c>
      <c r="E2" s="11" t="s">
        <v>147</v>
      </c>
      <c r="F2" s="11" t="s">
        <v>55</v>
      </c>
      <c r="G2" s="15" t="str">
        <f>[1]Sheet1!B3</f>
        <v>ซื้อเคเบิ้ลไทร์รัดป้ายกีฬาสี</v>
      </c>
      <c r="H2" s="7">
        <v>76</v>
      </c>
      <c r="I2" s="11" t="s">
        <v>397</v>
      </c>
      <c r="J2" s="14" t="s">
        <v>164</v>
      </c>
      <c r="K2" s="14" t="s">
        <v>7</v>
      </c>
      <c r="L2" s="2">
        <v>76</v>
      </c>
      <c r="M2" s="2">
        <v>76</v>
      </c>
      <c r="N2" s="11" t="s">
        <v>165</v>
      </c>
      <c r="O2" s="11" t="str">
        <f>[1]Sheet1!M3</f>
        <v>บริษัท ดูโฮม จำกัด(มหาชน)</v>
      </c>
      <c r="P2" s="16" t="s">
        <v>260</v>
      </c>
      <c r="Q2" s="16" t="s">
        <v>167</v>
      </c>
      <c r="R2" s="16" t="s">
        <v>168</v>
      </c>
    </row>
    <row r="3" spans="1:18" ht="20.25" customHeight="1">
      <c r="A3" s="11">
        <v>2566</v>
      </c>
      <c r="B3" s="11" t="s">
        <v>145</v>
      </c>
      <c r="C3" s="14" t="s">
        <v>77</v>
      </c>
      <c r="D3" s="14" t="s">
        <v>146</v>
      </c>
      <c r="E3" s="11" t="s">
        <v>147</v>
      </c>
      <c r="F3" s="11" t="s">
        <v>55</v>
      </c>
      <c r="G3" s="3" t="str">
        <f>[1]Sheet1!B4</f>
        <v>ซื้อวัสดุในการจัดเตรียมกีฬาสีภายใน</v>
      </c>
      <c r="H3" s="7">
        <v>335</v>
      </c>
      <c r="I3" s="11" t="s">
        <v>397</v>
      </c>
      <c r="J3" s="14" t="s">
        <v>164</v>
      </c>
      <c r="K3" s="14" t="s">
        <v>7</v>
      </c>
      <c r="L3" s="2">
        <v>335</v>
      </c>
      <c r="M3" s="2">
        <v>335</v>
      </c>
      <c r="N3" s="11" t="s">
        <v>165</v>
      </c>
      <c r="O3" s="11" t="str">
        <f>[1]Sheet1!M4</f>
        <v>ร้านสมใจ</v>
      </c>
      <c r="P3" s="16" t="s">
        <v>261</v>
      </c>
      <c r="Q3" s="16" t="s">
        <v>167</v>
      </c>
      <c r="R3" s="16" t="s">
        <v>168</v>
      </c>
    </row>
    <row r="4" spans="1:18" ht="20.25" customHeight="1">
      <c r="A4" s="11">
        <v>2566</v>
      </c>
      <c r="B4" s="11" t="s">
        <v>145</v>
      </c>
      <c r="C4" s="14" t="s">
        <v>77</v>
      </c>
      <c r="D4" s="14" t="s">
        <v>146</v>
      </c>
      <c r="E4" s="11" t="s">
        <v>147</v>
      </c>
      <c r="F4" s="11" t="s">
        <v>55</v>
      </c>
      <c r="G4" s="3" t="str">
        <f>[1]Sheet1!B5</f>
        <v>ซื้อวัสดุกิจกรรมกีฬาสีภายใน</v>
      </c>
      <c r="H4" s="7">
        <v>1314</v>
      </c>
      <c r="I4" s="11" t="s">
        <v>397</v>
      </c>
      <c r="J4" s="14" t="s">
        <v>164</v>
      </c>
      <c r="K4" s="14" t="s">
        <v>7</v>
      </c>
      <c r="L4" s="2">
        <v>1314</v>
      </c>
      <c r="M4" s="2">
        <v>1314</v>
      </c>
      <c r="N4" s="11" t="s">
        <v>165</v>
      </c>
      <c r="O4" s="11" t="str">
        <f>[1]Sheet1!M5</f>
        <v>บริษัท ซีพีเอ็กตร้า จำกัด</v>
      </c>
      <c r="P4" s="16" t="s">
        <v>262</v>
      </c>
      <c r="Q4" s="16" t="s">
        <v>167</v>
      </c>
      <c r="R4" s="16" t="s">
        <v>169</v>
      </c>
    </row>
    <row r="5" spans="1:18" ht="20.25" customHeight="1">
      <c r="A5" s="11">
        <v>2566</v>
      </c>
      <c r="B5" s="11" t="s">
        <v>145</v>
      </c>
      <c r="C5" s="14" t="s">
        <v>77</v>
      </c>
      <c r="D5" s="14" t="s">
        <v>146</v>
      </c>
      <c r="E5" s="11" t="s">
        <v>147</v>
      </c>
      <c r="F5" s="11" t="s">
        <v>55</v>
      </c>
      <c r="G5" s="3" t="str">
        <f>[1]Sheet1!B6</f>
        <v>ซื้อน้ำมันคบเพลิงในกิจกรรมกีฬาสี</v>
      </c>
      <c r="H5" s="7">
        <v>50</v>
      </c>
      <c r="I5" s="11" t="s">
        <v>397</v>
      </c>
      <c r="J5" s="14" t="s">
        <v>164</v>
      </c>
      <c r="K5" s="14" t="s">
        <v>7</v>
      </c>
      <c r="L5" s="2">
        <v>50</v>
      </c>
      <c r="M5" s="2">
        <v>50</v>
      </c>
      <c r="N5" s="11" t="s">
        <v>165</v>
      </c>
      <c r="O5" s="11" t="str">
        <f>[1]Sheet1!M6</f>
        <v>ร้านภิรมย์ พลาสติก</v>
      </c>
      <c r="P5" s="16" t="s">
        <v>263</v>
      </c>
      <c r="Q5" s="16" t="s">
        <v>167</v>
      </c>
      <c r="R5" s="16" t="s">
        <v>168</v>
      </c>
    </row>
    <row r="6" spans="1:18" ht="20.25" customHeight="1">
      <c r="A6" s="11">
        <v>2566</v>
      </c>
      <c r="B6" s="11" t="s">
        <v>145</v>
      </c>
      <c r="C6" s="14" t="s">
        <v>77</v>
      </c>
      <c r="D6" s="14" t="s">
        <v>146</v>
      </c>
      <c r="E6" s="11" t="s">
        <v>147</v>
      </c>
      <c r="F6" s="11" t="s">
        <v>55</v>
      </c>
      <c r="G6" s="3" t="str">
        <f>[1]Sheet1!B7</f>
        <v>ซื้อแก๊สหุงต้ม</v>
      </c>
      <c r="H6" s="8" t="s">
        <v>148</v>
      </c>
      <c r="I6" s="11" t="s">
        <v>397</v>
      </c>
      <c r="J6" s="14" t="s">
        <v>164</v>
      </c>
      <c r="K6" s="14" t="s">
        <v>7</v>
      </c>
      <c r="L6" s="4" t="s">
        <v>148</v>
      </c>
      <c r="M6" s="4" t="s">
        <v>148</v>
      </c>
      <c r="N6" s="11" t="s">
        <v>165</v>
      </c>
      <c r="O6" s="11" t="str">
        <f>[1]Sheet1!M7</f>
        <v>นายอำนาจ หมอยาดี</v>
      </c>
      <c r="P6" s="16" t="s">
        <v>264</v>
      </c>
      <c r="Q6" s="16" t="s">
        <v>170</v>
      </c>
      <c r="R6" s="16" t="s">
        <v>172</v>
      </c>
    </row>
    <row r="7" spans="1:18" ht="20.25" customHeight="1">
      <c r="A7" s="11">
        <v>2566</v>
      </c>
      <c r="B7" s="11" t="s">
        <v>145</v>
      </c>
      <c r="C7" s="14" t="s">
        <v>77</v>
      </c>
      <c r="D7" s="14" t="s">
        <v>146</v>
      </c>
      <c r="E7" s="11" t="s">
        <v>147</v>
      </c>
      <c r="F7" s="11" t="s">
        <v>55</v>
      </c>
      <c r="G7" s="5" t="str">
        <f>[1]Sheet1!B8</f>
        <v>ซื้อวัสดุจัดกิจกรรมกีฬากลุ่มบางละมุง 1</v>
      </c>
      <c r="H7" s="8" t="s">
        <v>149</v>
      </c>
      <c r="I7" s="11" t="s">
        <v>397</v>
      </c>
      <c r="J7" s="14" t="s">
        <v>164</v>
      </c>
      <c r="K7" s="14" t="s">
        <v>7</v>
      </c>
      <c r="L7" s="4" t="s">
        <v>149</v>
      </c>
      <c r="M7" s="4" t="s">
        <v>149</v>
      </c>
      <c r="N7" s="11" t="s">
        <v>165</v>
      </c>
      <c r="O7" s="11" t="str">
        <f>[1]Sheet1!M8</f>
        <v>ห้างหุ้นส่วนจำกัด ชลบุรี ว.พานิช</v>
      </c>
      <c r="P7" s="16" t="s">
        <v>265</v>
      </c>
      <c r="Q7" s="16" t="s">
        <v>171</v>
      </c>
      <c r="R7" s="16" t="s">
        <v>173</v>
      </c>
    </row>
    <row r="8" spans="1:18" ht="20.25" customHeight="1">
      <c r="A8" s="11">
        <v>2566</v>
      </c>
      <c r="B8" s="11" t="s">
        <v>145</v>
      </c>
      <c r="C8" s="14" t="s">
        <v>77</v>
      </c>
      <c r="D8" s="14" t="s">
        <v>146</v>
      </c>
      <c r="E8" s="11" t="s">
        <v>147</v>
      </c>
      <c r="F8" s="11" t="s">
        <v>55</v>
      </c>
      <c r="G8" s="5" t="str">
        <f>[1]Sheet1!B9</f>
        <v>ซื้อแก๊สหุงต้ม</v>
      </c>
      <c r="H8" s="8" t="s">
        <v>148</v>
      </c>
      <c r="I8" s="11" t="s">
        <v>397</v>
      </c>
      <c r="J8" s="14" t="s">
        <v>164</v>
      </c>
      <c r="K8" s="14" t="s">
        <v>7</v>
      </c>
      <c r="L8" s="4" t="s">
        <v>148</v>
      </c>
      <c r="M8" s="4" t="s">
        <v>148</v>
      </c>
      <c r="N8" s="11" t="s">
        <v>165</v>
      </c>
      <c r="O8" s="11" t="str">
        <f>[1]Sheet1!M9</f>
        <v>นายอำนาจ หมอยาดี</v>
      </c>
      <c r="P8" s="16" t="s">
        <v>266</v>
      </c>
      <c r="Q8" s="16" t="s">
        <v>172</v>
      </c>
      <c r="R8" s="16" t="s">
        <v>174</v>
      </c>
    </row>
    <row r="9" spans="1:18" ht="20.25" customHeight="1">
      <c r="A9" s="11">
        <v>2566</v>
      </c>
      <c r="B9" s="11" t="s">
        <v>145</v>
      </c>
      <c r="C9" s="14" t="s">
        <v>77</v>
      </c>
      <c r="D9" s="14" t="s">
        <v>146</v>
      </c>
      <c r="E9" s="11" t="s">
        <v>147</v>
      </c>
      <c r="F9" s="11" t="s">
        <v>55</v>
      </c>
      <c r="G9" s="5" t="str">
        <f>[1]Sheet1!B10</f>
        <v>ซื้อวัสดุห้องเรียนคุณภาพ</v>
      </c>
      <c r="H9" s="8" t="s">
        <v>150</v>
      </c>
      <c r="I9" s="11" t="s">
        <v>397</v>
      </c>
      <c r="J9" s="14" t="s">
        <v>164</v>
      </c>
      <c r="K9" s="14" t="s">
        <v>7</v>
      </c>
      <c r="L9" s="4" t="s">
        <v>150</v>
      </c>
      <c r="M9" s="4" t="s">
        <v>150</v>
      </c>
      <c r="N9" s="11" t="s">
        <v>165</v>
      </c>
      <c r="O9" s="11" t="str">
        <f>[1]Sheet1!M10</f>
        <v>ห้างหุ้นส่วนจำกัด ชลบุรี ว.พานิช</v>
      </c>
      <c r="P9" s="16" t="s">
        <v>267</v>
      </c>
      <c r="Q9" s="16" t="s">
        <v>173</v>
      </c>
      <c r="R9" s="16" t="s">
        <v>175</v>
      </c>
    </row>
    <row r="10" spans="1:18" ht="20.25" customHeight="1">
      <c r="A10" s="11">
        <v>2566</v>
      </c>
      <c r="B10" s="11" t="s">
        <v>145</v>
      </c>
      <c r="C10" s="14" t="s">
        <v>77</v>
      </c>
      <c r="D10" s="14" t="s">
        <v>146</v>
      </c>
      <c r="E10" s="11" t="s">
        <v>147</v>
      </c>
      <c r="F10" s="11" t="s">
        <v>55</v>
      </c>
      <c r="G10" s="5" t="str">
        <f>[1]Sheet1!B11</f>
        <v>ซื้อวัสดุกิจกรรมการวัดและประเมินผล</v>
      </c>
      <c r="H10" s="8" t="s">
        <v>151</v>
      </c>
      <c r="I10" s="11" t="s">
        <v>397</v>
      </c>
      <c r="J10" s="14" t="s">
        <v>164</v>
      </c>
      <c r="K10" s="14" t="s">
        <v>7</v>
      </c>
      <c r="L10" s="4" t="s">
        <v>151</v>
      </c>
      <c r="M10" s="4" t="s">
        <v>151</v>
      </c>
      <c r="N10" s="11" t="s">
        <v>165</v>
      </c>
      <c r="O10" s="11" t="str">
        <f>[1]Sheet1!M11</f>
        <v>ห้างหุ้นส่วนจำกัด ชลบุรี ว.พานิช</v>
      </c>
      <c r="P10" s="16" t="s">
        <v>268</v>
      </c>
      <c r="Q10" s="16" t="s">
        <v>176</v>
      </c>
      <c r="R10" s="16" t="s">
        <v>177</v>
      </c>
    </row>
    <row r="11" spans="1:18" ht="20.25" customHeight="1">
      <c r="A11" s="11">
        <v>2566</v>
      </c>
      <c r="B11" s="11" t="s">
        <v>145</v>
      </c>
      <c r="C11" s="14" t="s">
        <v>77</v>
      </c>
      <c r="D11" s="14" t="s">
        <v>146</v>
      </c>
      <c r="E11" s="11" t="s">
        <v>147</v>
      </c>
      <c r="F11" s="11" t="s">
        <v>55</v>
      </c>
      <c r="G11" s="5" t="str">
        <f>[1]Sheet1!B12</f>
        <v>ซื้อชุดยาปฐมพยาบาล</v>
      </c>
      <c r="H11" s="8" t="s">
        <v>152</v>
      </c>
      <c r="I11" s="11" t="s">
        <v>397</v>
      </c>
      <c r="J11" s="14" t="s">
        <v>164</v>
      </c>
      <c r="K11" s="14" t="s">
        <v>7</v>
      </c>
      <c r="L11" s="4" t="s">
        <v>152</v>
      </c>
      <c r="M11" s="4" t="s">
        <v>152</v>
      </c>
      <c r="N11" s="11" t="s">
        <v>165</v>
      </c>
      <c r="O11" s="11" t="str">
        <f>[1]Sheet1!M12</f>
        <v>ร้านยาฟาสซิโน</v>
      </c>
      <c r="P11" s="16" t="s">
        <v>269</v>
      </c>
      <c r="Q11" s="16" t="s">
        <v>178</v>
      </c>
      <c r="R11" s="16" t="s">
        <v>177</v>
      </c>
    </row>
    <row r="12" spans="1:18" ht="20.25" customHeight="1">
      <c r="A12" s="11">
        <v>2566</v>
      </c>
      <c r="B12" s="11" t="s">
        <v>145</v>
      </c>
      <c r="C12" s="14" t="s">
        <v>77</v>
      </c>
      <c r="D12" s="14" t="s">
        <v>146</v>
      </c>
      <c r="E12" s="11" t="s">
        <v>147</v>
      </c>
      <c r="F12" s="11" t="s">
        <v>55</v>
      </c>
      <c r="G12" s="5" t="str">
        <f>[1]Sheet1!B13</f>
        <v>ซื้อวัสดุงานธุรการโรงเรียน</v>
      </c>
      <c r="H12" s="8" t="s">
        <v>153</v>
      </c>
      <c r="I12" s="11" t="s">
        <v>397</v>
      </c>
      <c r="J12" s="14" t="s">
        <v>164</v>
      </c>
      <c r="K12" s="14" t="s">
        <v>7</v>
      </c>
      <c r="L12" s="4" t="s">
        <v>153</v>
      </c>
      <c r="M12" s="4" t="s">
        <v>153</v>
      </c>
      <c r="N12" s="11" t="s">
        <v>165</v>
      </c>
      <c r="O12" s="11" t="str">
        <f>[1]Sheet1!M13</f>
        <v>ห้างหุ้นส่วนจำกัด ชลบุรี ว.พานิช</v>
      </c>
      <c r="P12" s="16" t="s">
        <v>270</v>
      </c>
      <c r="Q12" s="16" t="s">
        <v>178</v>
      </c>
      <c r="R12" s="16" t="s">
        <v>177</v>
      </c>
    </row>
    <row r="13" spans="1:18" ht="20.25" customHeight="1">
      <c r="A13" s="11">
        <v>2566</v>
      </c>
      <c r="B13" s="11" t="s">
        <v>145</v>
      </c>
      <c r="C13" s="14" t="s">
        <v>77</v>
      </c>
      <c r="D13" s="14" t="s">
        <v>146</v>
      </c>
      <c r="E13" s="11" t="s">
        <v>147</v>
      </c>
      <c r="F13" s="11" t="s">
        <v>55</v>
      </c>
      <c r="G13" s="6" t="str">
        <f>[1]Sheet1!B14</f>
        <v>ซื้อวัสดุทำความสะอาดระดับชั้นอนุบาล</v>
      </c>
      <c r="H13" s="8" t="s">
        <v>154</v>
      </c>
      <c r="I13" s="11" t="s">
        <v>397</v>
      </c>
      <c r="J13" s="14" t="s">
        <v>164</v>
      </c>
      <c r="K13" s="14" t="s">
        <v>7</v>
      </c>
      <c r="L13" s="4" t="s">
        <v>154</v>
      </c>
      <c r="M13" s="4" t="s">
        <v>154</v>
      </c>
      <c r="N13" s="11" t="s">
        <v>165</v>
      </c>
      <c r="O13" s="11" t="str">
        <f>[1]Sheet1!M14</f>
        <v>ห้างหุ้นส่วนจำกัด ชลบุรี ว.พานิช</v>
      </c>
      <c r="P13" s="16" t="s">
        <v>271</v>
      </c>
      <c r="Q13" s="16" t="s">
        <v>178</v>
      </c>
      <c r="R13" s="16" t="s">
        <v>177</v>
      </c>
    </row>
    <row r="14" spans="1:18" ht="20.25" customHeight="1">
      <c r="A14" s="11">
        <v>2566</v>
      </c>
      <c r="B14" s="11" t="s">
        <v>145</v>
      </c>
      <c r="C14" s="14" t="s">
        <v>77</v>
      </c>
      <c r="D14" s="14" t="s">
        <v>146</v>
      </c>
      <c r="E14" s="11" t="s">
        <v>147</v>
      </c>
      <c r="F14" s="11" t="s">
        <v>55</v>
      </c>
      <c r="G14" s="5" t="str">
        <f>[1]Sheet1!B15</f>
        <v>ซื้อวัสดุทำความสะอาดระดับชั้นประถมศึกษา</v>
      </c>
      <c r="H14" s="8" t="s">
        <v>155</v>
      </c>
      <c r="I14" s="11" t="s">
        <v>397</v>
      </c>
      <c r="J14" s="14" t="s">
        <v>164</v>
      </c>
      <c r="K14" s="14" t="s">
        <v>7</v>
      </c>
      <c r="L14" s="4" t="s">
        <v>155</v>
      </c>
      <c r="M14" s="4" t="s">
        <v>155</v>
      </c>
      <c r="N14" s="11" t="s">
        <v>165</v>
      </c>
      <c r="O14" s="11" t="str">
        <f>[1]Sheet1!M15</f>
        <v>ห้างหุ้นส่วนจำกัด ชลบุรี ว.พานิช</v>
      </c>
      <c r="P14" s="16" t="s">
        <v>272</v>
      </c>
      <c r="Q14" s="16" t="s">
        <v>178</v>
      </c>
      <c r="R14" s="16" t="s">
        <v>177</v>
      </c>
    </row>
    <row r="15" spans="1:18" ht="20.25" customHeight="1">
      <c r="A15" s="11">
        <v>2566</v>
      </c>
      <c r="B15" s="11" t="s">
        <v>145</v>
      </c>
      <c r="C15" s="14" t="s">
        <v>77</v>
      </c>
      <c r="D15" s="14" t="s">
        <v>146</v>
      </c>
      <c r="E15" s="11" t="s">
        <v>147</v>
      </c>
      <c r="F15" s="11" t="s">
        <v>55</v>
      </c>
      <c r="G15" s="5" t="str">
        <f>[1]Sheet1!B16</f>
        <v>ซื้อแก๊สหุงต้ม</v>
      </c>
      <c r="H15" s="8" t="s">
        <v>148</v>
      </c>
      <c r="I15" s="11" t="s">
        <v>397</v>
      </c>
      <c r="J15" s="14" t="s">
        <v>164</v>
      </c>
      <c r="K15" s="14" t="s">
        <v>7</v>
      </c>
      <c r="L15" s="4" t="s">
        <v>148</v>
      </c>
      <c r="M15" s="4" t="s">
        <v>148</v>
      </c>
      <c r="N15" s="11" t="s">
        <v>165</v>
      </c>
      <c r="O15" s="11" t="str">
        <f>[1]Sheet1!M16</f>
        <v>นายอำนาจ หมอยาดี</v>
      </c>
      <c r="P15" s="16" t="s">
        <v>273</v>
      </c>
      <c r="Q15" s="16" t="s">
        <v>179</v>
      </c>
      <c r="R15" s="16" t="s">
        <v>177</v>
      </c>
    </row>
    <row r="16" spans="1:18" ht="20.25" customHeight="1">
      <c r="A16" s="11">
        <v>2566</v>
      </c>
      <c r="B16" s="11" t="s">
        <v>145</v>
      </c>
      <c r="C16" s="14" t="s">
        <v>77</v>
      </c>
      <c r="D16" s="14" t="s">
        <v>146</v>
      </c>
      <c r="E16" s="11" t="s">
        <v>147</v>
      </c>
      <c r="F16" s="11" t="s">
        <v>55</v>
      </c>
      <c r="G16" s="5" t="str">
        <f>[1]Sheet1!B17</f>
        <v>ซื้อวัสดุกิจกรรมประชาสัมพันธ์โรงเรียน</v>
      </c>
      <c r="H16" s="8" t="s">
        <v>156</v>
      </c>
      <c r="I16" s="11" t="s">
        <v>397</v>
      </c>
      <c r="J16" s="14" t="s">
        <v>164</v>
      </c>
      <c r="K16" s="14" t="s">
        <v>7</v>
      </c>
      <c r="L16" s="4" t="s">
        <v>156</v>
      </c>
      <c r="M16" s="4" t="s">
        <v>156</v>
      </c>
      <c r="N16" s="11" t="s">
        <v>165</v>
      </c>
      <c r="O16" s="11" t="str">
        <f>[1]Sheet1!M17</f>
        <v>นางสมใจ นาคสุขใส</v>
      </c>
      <c r="P16" s="16" t="s">
        <v>274</v>
      </c>
      <c r="Q16" s="16" t="s">
        <v>180</v>
      </c>
      <c r="R16" s="16" t="s">
        <v>181</v>
      </c>
    </row>
    <row r="17" spans="1:18" ht="20.25" customHeight="1">
      <c r="A17" s="11">
        <v>2566</v>
      </c>
      <c r="B17" s="11" t="s">
        <v>145</v>
      </c>
      <c r="C17" s="14" t="s">
        <v>77</v>
      </c>
      <c r="D17" s="14" t="s">
        <v>146</v>
      </c>
      <c r="E17" s="11" t="s">
        <v>147</v>
      </c>
      <c r="F17" s="11" t="s">
        <v>55</v>
      </c>
      <c r="G17" s="5" t="str">
        <f>[1]Sheet1!B18</f>
        <v>ซื้อแก๊สหุงต้ม</v>
      </c>
      <c r="H17" s="8" t="s">
        <v>148</v>
      </c>
      <c r="I17" s="11" t="s">
        <v>397</v>
      </c>
      <c r="J17" s="14" t="s">
        <v>164</v>
      </c>
      <c r="K17" s="14" t="s">
        <v>7</v>
      </c>
      <c r="L17" s="4" t="s">
        <v>148</v>
      </c>
      <c r="M17" s="4" t="s">
        <v>148</v>
      </c>
      <c r="N17" s="11" t="s">
        <v>165</v>
      </c>
      <c r="O17" s="11" t="str">
        <f>[1]Sheet1!M18</f>
        <v>นายอำนาจ หมอยาดี</v>
      </c>
      <c r="P17" s="16" t="s">
        <v>275</v>
      </c>
      <c r="Q17" s="16" t="s">
        <v>180</v>
      </c>
      <c r="R17" s="16" t="s">
        <v>181</v>
      </c>
    </row>
    <row r="18" spans="1:18" ht="20.25" customHeight="1">
      <c r="A18" s="11">
        <v>2566</v>
      </c>
      <c r="B18" s="11" t="s">
        <v>145</v>
      </c>
      <c r="C18" s="14" t="s">
        <v>77</v>
      </c>
      <c r="D18" s="14" t="s">
        <v>146</v>
      </c>
      <c r="E18" s="11" t="s">
        <v>147</v>
      </c>
      <c r="F18" s="11" t="s">
        <v>55</v>
      </c>
      <c r="G18" s="5" t="str">
        <f>[1]Sheet1!B19</f>
        <v>ซื้อเครื่องพิมพ์เอกสารและหมึกเติม</v>
      </c>
      <c r="H18" s="8" t="s">
        <v>157</v>
      </c>
      <c r="I18" s="11" t="s">
        <v>397</v>
      </c>
      <c r="J18" s="14" t="s">
        <v>164</v>
      </c>
      <c r="K18" s="14" t="s">
        <v>7</v>
      </c>
      <c r="L18" s="4" t="s">
        <v>157</v>
      </c>
      <c r="M18" s="4" t="s">
        <v>157</v>
      </c>
      <c r="N18" s="11" t="s">
        <v>165</v>
      </c>
      <c r="O18" s="11" t="str">
        <f>[1]Sheet1!M19</f>
        <v>ร้านเอ็มเจ โมเดิร์น คอม</v>
      </c>
      <c r="P18" s="16" t="s">
        <v>276</v>
      </c>
      <c r="Q18" s="16" t="s">
        <v>182</v>
      </c>
      <c r="R18" s="16" t="s">
        <v>183</v>
      </c>
    </row>
    <row r="19" spans="1:18" ht="20.25" customHeight="1">
      <c r="A19" s="11">
        <v>2566</v>
      </c>
      <c r="B19" s="11" t="s">
        <v>145</v>
      </c>
      <c r="C19" s="14" t="s">
        <v>77</v>
      </c>
      <c r="D19" s="14" t="s">
        <v>146</v>
      </c>
      <c r="E19" s="11" t="s">
        <v>147</v>
      </c>
      <c r="F19" s="11" t="s">
        <v>55</v>
      </c>
      <c r="G19" s="5" t="str">
        <f>[1]Sheet1!B20</f>
        <v>ซื้อแก๊สหุงต้ม</v>
      </c>
      <c r="H19" s="8" t="s">
        <v>148</v>
      </c>
      <c r="I19" s="11" t="s">
        <v>397</v>
      </c>
      <c r="J19" s="14" t="s">
        <v>164</v>
      </c>
      <c r="K19" s="14" t="s">
        <v>7</v>
      </c>
      <c r="L19" s="4" t="s">
        <v>148</v>
      </c>
      <c r="M19" s="4" t="s">
        <v>148</v>
      </c>
      <c r="N19" s="11" t="s">
        <v>165</v>
      </c>
      <c r="O19" s="11" t="str">
        <f>[1]Sheet1!M20</f>
        <v>นายอำนาจ หมอยาดี</v>
      </c>
      <c r="P19" s="16" t="s">
        <v>277</v>
      </c>
      <c r="Q19" s="16" t="s">
        <v>184</v>
      </c>
      <c r="R19" s="16" t="s">
        <v>185</v>
      </c>
    </row>
    <row r="20" spans="1:18" ht="20.25" customHeight="1">
      <c r="A20" s="11">
        <v>2566</v>
      </c>
      <c r="B20" s="11" t="s">
        <v>145</v>
      </c>
      <c r="C20" s="14" t="s">
        <v>77</v>
      </c>
      <c r="D20" s="14" t="s">
        <v>146</v>
      </c>
      <c r="E20" s="11" t="s">
        <v>147</v>
      </c>
      <c r="F20" s="11" t="s">
        <v>55</v>
      </c>
      <c r="G20" s="5" t="str">
        <f>[1]Sheet1!B21</f>
        <v>ซื้อวัสดุจัดเก็บอุปกรณ์ทำความสะอาด</v>
      </c>
      <c r="H20" s="8" t="s">
        <v>158</v>
      </c>
      <c r="I20" s="11" t="s">
        <v>397</v>
      </c>
      <c r="J20" s="14" t="s">
        <v>164</v>
      </c>
      <c r="K20" s="14" t="s">
        <v>7</v>
      </c>
      <c r="L20" s="4" t="s">
        <v>158</v>
      </c>
      <c r="M20" s="4" t="s">
        <v>158</v>
      </c>
      <c r="N20" s="11" t="s">
        <v>165</v>
      </c>
      <c r="O20" s="11" t="str">
        <f>[1]Sheet1!M21</f>
        <v>นายฐานวัฒน์ สุขวัฒนทรัพย์</v>
      </c>
      <c r="P20" s="16" t="s">
        <v>278</v>
      </c>
      <c r="Q20" s="16" t="s">
        <v>187</v>
      </c>
      <c r="R20" s="16" t="s">
        <v>185</v>
      </c>
    </row>
    <row r="21" spans="1:18" ht="20.25" customHeight="1">
      <c r="A21" s="11">
        <v>2566</v>
      </c>
      <c r="B21" s="11" t="s">
        <v>145</v>
      </c>
      <c r="C21" s="14" t="s">
        <v>77</v>
      </c>
      <c r="D21" s="14" t="s">
        <v>146</v>
      </c>
      <c r="E21" s="11" t="s">
        <v>147</v>
      </c>
      <c r="F21" s="11" t="s">
        <v>55</v>
      </c>
      <c r="G21" s="5" t="str">
        <f>[1]Sheet1!B22</f>
        <v>ซื้อวัสดุกิจกรรมส่งเสริมสุขภาพและงานอนามัย</v>
      </c>
      <c r="H21" s="8" t="s">
        <v>159</v>
      </c>
      <c r="I21" s="11" t="s">
        <v>397</v>
      </c>
      <c r="J21" s="14" t="s">
        <v>164</v>
      </c>
      <c r="K21" s="14" t="s">
        <v>7</v>
      </c>
      <c r="L21" s="4" t="s">
        <v>159</v>
      </c>
      <c r="M21" s="4" t="s">
        <v>159</v>
      </c>
      <c r="N21" s="11" t="s">
        <v>165</v>
      </c>
      <c r="O21" s="11" t="str">
        <f>[1]Sheet1!M22</f>
        <v>นางจันทร์จิรา มิ่งขวัญ</v>
      </c>
      <c r="P21" s="16" t="s">
        <v>279</v>
      </c>
      <c r="Q21" s="16" t="s">
        <v>187</v>
      </c>
      <c r="R21" s="16" t="s">
        <v>185</v>
      </c>
    </row>
    <row r="22" spans="1:18" ht="20.25" customHeight="1">
      <c r="A22" s="11">
        <v>2566</v>
      </c>
      <c r="B22" s="11" t="s">
        <v>145</v>
      </c>
      <c r="C22" s="14" t="s">
        <v>77</v>
      </c>
      <c r="D22" s="14" t="s">
        <v>146</v>
      </c>
      <c r="E22" s="11" t="s">
        <v>147</v>
      </c>
      <c r="F22" s="11" t="s">
        <v>55</v>
      </c>
      <c r="G22" s="5" t="str">
        <f>[1]Sheet1!B23</f>
        <v>ซื้อเครื่องเคลือบ laminator A3</v>
      </c>
      <c r="H22" s="8" t="s">
        <v>160</v>
      </c>
      <c r="I22" s="11" t="s">
        <v>397</v>
      </c>
      <c r="J22" s="14" t="s">
        <v>164</v>
      </c>
      <c r="K22" s="14" t="s">
        <v>7</v>
      </c>
      <c r="L22" s="4" t="s">
        <v>160</v>
      </c>
      <c r="M22" s="4" t="s">
        <v>160</v>
      </c>
      <c r="N22" s="11" t="s">
        <v>165</v>
      </c>
      <c r="O22" s="11" t="str">
        <f>[1]Sheet1!M23</f>
        <v>บริษัท วิชชั่น สเตชั่นเทอรี่ จำกัด(สำนักงานใหญ่)</v>
      </c>
      <c r="P22" s="16" t="s">
        <v>280</v>
      </c>
      <c r="Q22" s="16" t="s">
        <v>185</v>
      </c>
      <c r="R22" s="16" t="s">
        <v>186</v>
      </c>
    </row>
    <row r="23" spans="1:18" ht="20.25" customHeight="1">
      <c r="A23" s="11">
        <v>2566</v>
      </c>
      <c r="B23" s="11" t="s">
        <v>145</v>
      </c>
      <c r="C23" s="14" t="s">
        <v>77</v>
      </c>
      <c r="D23" s="14" t="s">
        <v>146</v>
      </c>
      <c r="E23" s="11" t="s">
        <v>147</v>
      </c>
      <c r="F23" s="11" t="s">
        <v>55</v>
      </c>
      <c r="G23" s="5" t="str">
        <f>[1]Sheet1!B24</f>
        <v xml:space="preserve"> ซื้อผ้าม่านกันแสงแดด</v>
      </c>
      <c r="H23" s="10">
        <v>23083</v>
      </c>
      <c r="I23" s="11" t="s">
        <v>397</v>
      </c>
      <c r="J23" s="14" t="s">
        <v>164</v>
      </c>
      <c r="K23" s="14" t="s">
        <v>7</v>
      </c>
      <c r="L23" s="4">
        <v>23083</v>
      </c>
      <c r="M23" s="4">
        <v>23083</v>
      </c>
      <c r="N23" s="11" t="s">
        <v>165</v>
      </c>
      <c r="O23" s="11" t="str">
        <f>[1]Sheet1!M24</f>
        <v>บริษัท ดูโฮม จำกัด(มหาชน)</v>
      </c>
      <c r="P23" s="16" t="s">
        <v>281</v>
      </c>
      <c r="Q23" s="16" t="s">
        <v>185</v>
      </c>
      <c r="R23" s="16" t="s">
        <v>186</v>
      </c>
    </row>
    <row r="24" spans="1:18" ht="20.25" customHeight="1">
      <c r="A24" s="11">
        <v>2566</v>
      </c>
      <c r="B24" s="11" t="s">
        <v>145</v>
      </c>
      <c r="C24" s="14" t="s">
        <v>77</v>
      </c>
      <c r="D24" s="14" t="s">
        <v>146</v>
      </c>
      <c r="E24" s="11" t="s">
        <v>147</v>
      </c>
      <c r="F24" s="11" t="s">
        <v>55</v>
      </c>
      <c r="G24" s="5" t="str">
        <f>[1]Sheet1!B25</f>
        <v>ซื้อแฟ้มเสนอเซ็น</v>
      </c>
      <c r="H24" s="8" t="s">
        <v>161</v>
      </c>
      <c r="I24" s="11" t="s">
        <v>397</v>
      </c>
      <c r="J24" s="14" t="s">
        <v>164</v>
      </c>
      <c r="K24" s="14" t="s">
        <v>7</v>
      </c>
      <c r="L24" s="4" t="s">
        <v>161</v>
      </c>
      <c r="M24" s="4" t="s">
        <v>161</v>
      </c>
      <c r="N24" s="11" t="s">
        <v>165</v>
      </c>
      <c r="O24" s="11" t="str">
        <f>[1]Sheet1!M25</f>
        <v>ร้านlucky star</v>
      </c>
      <c r="P24" s="16" t="s">
        <v>282</v>
      </c>
      <c r="Q24" s="16" t="s">
        <v>188</v>
      </c>
      <c r="R24" s="16" t="s">
        <v>189</v>
      </c>
    </row>
    <row r="25" spans="1:18" ht="20.25" customHeight="1">
      <c r="A25" s="11">
        <v>2566</v>
      </c>
      <c r="B25" s="11" t="s">
        <v>145</v>
      </c>
      <c r="C25" s="14" t="s">
        <v>77</v>
      </c>
      <c r="D25" s="14" t="s">
        <v>146</v>
      </c>
      <c r="E25" s="11" t="s">
        <v>147</v>
      </c>
      <c r="F25" s="11" t="s">
        <v>55</v>
      </c>
      <c r="G25" s="5" t="str">
        <f>[1]Sheet1!B26</f>
        <v>ซื้อวัสดุกิจกรรมส่งเสริมสุขภาพและงานอนามัย</v>
      </c>
      <c r="H25" s="8" t="s">
        <v>162</v>
      </c>
      <c r="I25" s="11" t="s">
        <v>397</v>
      </c>
      <c r="J25" s="14" t="s">
        <v>164</v>
      </c>
      <c r="K25" s="14" t="s">
        <v>7</v>
      </c>
      <c r="L25" s="4" t="s">
        <v>162</v>
      </c>
      <c r="M25" s="4" t="s">
        <v>162</v>
      </c>
      <c r="N25" s="11" t="s">
        <v>165</v>
      </c>
      <c r="O25" s="11" t="str">
        <f>[1]Sheet1!M26</f>
        <v>ร้านใช้ดี 888</v>
      </c>
      <c r="P25" s="16" t="s">
        <v>283</v>
      </c>
      <c r="Q25" s="16" t="s">
        <v>190</v>
      </c>
      <c r="R25" s="16" t="s">
        <v>191</v>
      </c>
    </row>
    <row r="26" spans="1:18" ht="20.25" customHeight="1">
      <c r="A26" s="11">
        <v>2566</v>
      </c>
      <c r="B26" s="11" t="s">
        <v>145</v>
      </c>
      <c r="C26" s="14" t="s">
        <v>77</v>
      </c>
      <c r="D26" s="14" t="s">
        <v>146</v>
      </c>
      <c r="E26" s="11" t="s">
        <v>147</v>
      </c>
      <c r="F26" s="11" t="s">
        <v>55</v>
      </c>
      <c r="G26" s="5" t="str">
        <f>[1]Sheet1!B27</f>
        <v>ซื้อวัสดุกิจกรรมส่งเสริมสุขภาพและงานอนามัย</v>
      </c>
      <c r="H26" s="8" t="s">
        <v>163</v>
      </c>
      <c r="I26" s="11" t="s">
        <v>397</v>
      </c>
      <c r="J26" s="14" t="s">
        <v>164</v>
      </c>
      <c r="K26" s="14" t="s">
        <v>7</v>
      </c>
      <c r="L26" s="4" t="s">
        <v>163</v>
      </c>
      <c r="M26" s="4" t="s">
        <v>163</v>
      </c>
      <c r="N26" s="11" t="s">
        <v>165</v>
      </c>
      <c r="O26" s="11" t="str">
        <f>[1]Sheet1!M27</f>
        <v>ร้าน PN Furniture</v>
      </c>
      <c r="P26" s="16" t="s">
        <v>284</v>
      </c>
      <c r="Q26" s="16" t="s">
        <v>190</v>
      </c>
      <c r="R26" s="16" t="s">
        <v>191</v>
      </c>
    </row>
    <row r="27" spans="1:18" ht="20.25" customHeight="1">
      <c r="A27" s="11">
        <v>2566</v>
      </c>
      <c r="B27" s="11" t="str">
        <f t="shared" ref="B27:B58" si="0">B2</f>
        <v>สพป.ชลบุรี เขต 3</v>
      </c>
      <c r="C27" s="14" t="s">
        <v>77</v>
      </c>
      <c r="D27" s="14" t="s">
        <v>146</v>
      </c>
      <c r="E27" s="11" t="s">
        <v>147</v>
      </c>
      <c r="F27" s="11" t="s">
        <v>55</v>
      </c>
      <c r="G27" s="5" t="str">
        <f>[1]Sheet1!B28</f>
        <v>ซื้อแก๊สหุงต้ม</v>
      </c>
      <c r="H27" s="8" t="s">
        <v>148</v>
      </c>
      <c r="I27" s="11" t="s">
        <v>397</v>
      </c>
      <c r="J27" s="14" t="s">
        <v>164</v>
      </c>
      <c r="K27" s="14" t="s">
        <v>7</v>
      </c>
      <c r="L27" s="4" t="s">
        <v>148</v>
      </c>
      <c r="M27" s="4" t="s">
        <v>148</v>
      </c>
      <c r="N27" s="11" t="s">
        <v>165</v>
      </c>
      <c r="O27" s="11" t="str">
        <f>[1]Sheet1!M28</f>
        <v>นายอำนาจ หมอยาดี</v>
      </c>
      <c r="P27" s="16" t="s">
        <v>285</v>
      </c>
      <c r="Q27" s="16" t="s">
        <v>191</v>
      </c>
      <c r="R27" s="16" t="s">
        <v>192</v>
      </c>
    </row>
    <row r="28" spans="1:18" ht="20.25" customHeight="1">
      <c r="A28" s="11">
        <v>2566</v>
      </c>
      <c r="B28" s="11" t="str">
        <f t="shared" si="0"/>
        <v>สพป.ชลบุรี เขต 3</v>
      </c>
      <c r="C28" s="14" t="s">
        <v>77</v>
      </c>
      <c r="D28" s="14" t="s">
        <v>146</v>
      </c>
      <c r="E28" s="11" t="s">
        <v>147</v>
      </c>
      <c r="F28" s="11" t="s">
        <v>55</v>
      </c>
      <c r="G28" s="5" t="str">
        <f>[1]Sheet1!B29</f>
        <v>ซื้อผ้าประดับเวที</v>
      </c>
      <c r="H28" s="9">
        <v>5400</v>
      </c>
      <c r="I28" s="11" t="s">
        <v>397</v>
      </c>
      <c r="J28" s="14" t="s">
        <v>164</v>
      </c>
      <c r="K28" s="14" t="s">
        <v>7</v>
      </c>
      <c r="L28" s="4">
        <v>5400</v>
      </c>
      <c r="M28" s="4">
        <v>5400</v>
      </c>
      <c r="N28" s="11" t="s">
        <v>165</v>
      </c>
      <c r="O28" s="11" t="str">
        <f>[1]Sheet1!M29</f>
        <v>ร้านประเสริฐศิลป์</v>
      </c>
      <c r="P28" s="16" t="s">
        <v>286</v>
      </c>
      <c r="Q28" s="16" t="s">
        <v>192</v>
      </c>
      <c r="R28" s="16" t="s">
        <v>193</v>
      </c>
    </row>
    <row r="29" spans="1:18" ht="20.25" customHeight="1">
      <c r="A29" s="11">
        <v>2566</v>
      </c>
      <c r="B29" s="11" t="str">
        <f t="shared" si="0"/>
        <v>สพป.ชลบุรี เขต 3</v>
      </c>
      <c r="C29" s="14" t="s">
        <v>77</v>
      </c>
      <c r="D29" s="14" t="s">
        <v>146</v>
      </c>
      <c r="E29" s="11" t="s">
        <v>147</v>
      </c>
      <c r="F29" s="11" t="s">
        <v>55</v>
      </c>
      <c r="G29" s="6" t="str">
        <f>[1]Sheet1!B30</f>
        <v>ซื้อหมึกเครื่องพิมพ์เอกสาร</v>
      </c>
      <c r="H29" s="9">
        <v>900</v>
      </c>
      <c r="I29" s="11" t="s">
        <v>397</v>
      </c>
      <c r="J29" s="14" t="s">
        <v>164</v>
      </c>
      <c r="K29" s="14" t="s">
        <v>7</v>
      </c>
      <c r="L29" s="4">
        <v>900</v>
      </c>
      <c r="M29" s="4">
        <v>900</v>
      </c>
      <c r="N29" s="11" t="s">
        <v>165</v>
      </c>
      <c r="O29" s="11" t="str">
        <f>[1]Sheet1!M30</f>
        <v>ร้านเอ็มเจ โมเดิร์น คอม</v>
      </c>
      <c r="P29" s="16" t="s">
        <v>287</v>
      </c>
      <c r="Q29" s="16" t="s">
        <v>194</v>
      </c>
      <c r="R29" s="16" t="s">
        <v>195</v>
      </c>
    </row>
    <row r="30" spans="1:18" ht="20.25" customHeight="1">
      <c r="A30" s="11">
        <v>2566</v>
      </c>
      <c r="B30" s="11" t="str">
        <f t="shared" si="0"/>
        <v>สพป.ชลบุรี เขต 3</v>
      </c>
      <c r="C30" s="14" t="s">
        <v>77</v>
      </c>
      <c r="D30" s="14" t="s">
        <v>146</v>
      </c>
      <c r="E30" s="11" t="s">
        <v>147</v>
      </c>
      <c r="F30" s="11" t="s">
        <v>55</v>
      </c>
      <c r="G30" s="5" t="str">
        <f>[1]Sheet1!B31</f>
        <v>ซื้อแฟ้มกล่าวรายงาน</v>
      </c>
      <c r="H30" s="9">
        <v>347</v>
      </c>
      <c r="I30" s="11" t="s">
        <v>397</v>
      </c>
      <c r="J30" s="14" t="s">
        <v>164</v>
      </c>
      <c r="K30" s="14" t="s">
        <v>7</v>
      </c>
      <c r="L30" s="4">
        <v>347</v>
      </c>
      <c r="M30" s="4">
        <v>347</v>
      </c>
      <c r="N30" s="11" t="s">
        <v>165</v>
      </c>
      <c r="O30" s="11" t="str">
        <f>[1]Sheet1!M31</f>
        <v>ร้านMEE ปกประกาศนียบัตร</v>
      </c>
      <c r="P30" s="16" t="s">
        <v>288</v>
      </c>
      <c r="Q30" s="16" t="s">
        <v>194</v>
      </c>
      <c r="R30" s="16" t="s">
        <v>195</v>
      </c>
    </row>
    <row r="31" spans="1:18" ht="20.25" customHeight="1">
      <c r="A31" s="11">
        <v>2566</v>
      </c>
      <c r="B31" s="11" t="str">
        <f t="shared" si="0"/>
        <v>สพป.ชลบุรี เขต 3</v>
      </c>
      <c r="C31" s="14" t="s">
        <v>77</v>
      </c>
      <c r="D31" s="14" t="s">
        <v>146</v>
      </c>
      <c r="E31" s="11" t="s">
        <v>147</v>
      </c>
      <c r="F31" s="11" t="s">
        <v>55</v>
      </c>
      <c r="G31" s="5" t="str">
        <f>[1]Sheet1!B32</f>
        <v>ซื้อตาข่ายกรองแสง</v>
      </c>
      <c r="H31" s="9">
        <v>2480</v>
      </c>
      <c r="I31" s="11" t="s">
        <v>397</v>
      </c>
      <c r="J31" s="14" t="s">
        <v>164</v>
      </c>
      <c r="K31" s="14" t="s">
        <v>7</v>
      </c>
      <c r="L31" s="4">
        <v>2480</v>
      </c>
      <c r="M31" s="4">
        <v>2480</v>
      </c>
      <c r="N31" s="11" t="s">
        <v>165</v>
      </c>
      <c r="O31" s="11" t="str">
        <f>[1]Sheet1!M32</f>
        <v>บริษัท ซีอาร์ซี ไทวัสดุ จำกัด</v>
      </c>
      <c r="P31" s="16" t="s">
        <v>289</v>
      </c>
      <c r="Q31" s="16" t="s">
        <v>194</v>
      </c>
      <c r="R31" s="16" t="s">
        <v>195</v>
      </c>
    </row>
    <row r="32" spans="1:18" ht="20.25" customHeight="1">
      <c r="A32" s="11">
        <v>2566</v>
      </c>
      <c r="B32" s="11" t="str">
        <f t="shared" si="0"/>
        <v>สพป.ชลบุรี เขต 3</v>
      </c>
      <c r="C32" s="14" t="s">
        <v>77</v>
      </c>
      <c r="D32" s="14" t="s">
        <v>146</v>
      </c>
      <c r="E32" s="11" t="s">
        <v>147</v>
      </c>
      <c r="F32" s="11" t="s">
        <v>55</v>
      </c>
      <c r="G32" s="5" t="str">
        <f>[1]Sheet1!B33</f>
        <v>ซื้อธงราวสีประดับงานวันเด็กแห่งชาติ</v>
      </c>
      <c r="H32" s="9">
        <v>640</v>
      </c>
      <c r="I32" s="11" t="s">
        <v>397</v>
      </c>
      <c r="J32" s="14" t="s">
        <v>164</v>
      </c>
      <c r="K32" s="14" t="s">
        <v>7</v>
      </c>
      <c r="L32" s="4">
        <v>640</v>
      </c>
      <c r="M32" s="4">
        <v>640</v>
      </c>
      <c r="N32" s="11" t="s">
        <v>165</v>
      </c>
      <c r="O32" s="11" t="str">
        <f>[1]Sheet1!M33</f>
        <v>ร้านสหภัณฑ์</v>
      </c>
      <c r="P32" s="16" t="s">
        <v>290</v>
      </c>
      <c r="Q32" s="16" t="s">
        <v>196</v>
      </c>
      <c r="R32" s="16" t="s">
        <v>198</v>
      </c>
    </row>
    <row r="33" spans="1:18" ht="20.25" customHeight="1">
      <c r="A33" s="11">
        <v>2566</v>
      </c>
      <c r="B33" s="11" t="str">
        <f t="shared" si="0"/>
        <v>สพป.ชลบุรี เขต 3</v>
      </c>
      <c r="C33" s="14" t="s">
        <v>77</v>
      </c>
      <c r="D33" s="14" t="s">
        <v>146</v>
      </c>
      <c r="E33" s="11" t="s">
        <v>147</v>
      </c>
      <c r="F33" s="11" t="s">
        <v>55</v>
      </c>
      <c r="G33" s="5" t="str">
        <f>[1]Sheet1!B34</f>
        <v>ซื้อแก๊สหุงต้ม</v>
      </c>
      <c r="H33" s="9">
        <v>440</v>
      </c>
      <c r="I33" s="11" t="s">
        <v>397</v>
      </c>
      <c r="J33" s="14" t="s">
        <v>164</v>
      </c>
      <c r="K33" s="14" t="s">
        <v>7</v>
      </c>
      <c r="L33" s="4">
        <v>440</v>
      </c>
      <c r="M33" s="4">
        <v>440</v>
      </c>
      <c r="N33" s="11" t="s">
        <v>165</v>
      </c>
      <c r="O33" s="11" t="str">
        <f>[1]Sheet1!M34</f>
        <v>นายอำนาจ หมอยาดี</v>
      </c>
      <c r="P33" s="16" t="s">
        <v>291</v>
      </c>
      <c r="Q33" s="16" t="s">
        <v>197</v>
      </c>
      <c r="R33" s="16" t="s">
        <v>199</v>
      </c>
    </row>
    <row r="34" spans="1:18" ht="20.25" customHeight="1">
      <c r="A34" s="11">
        <v>2566</v>
      </c>
      <c r="B34" s="11" t="str">
        <f t="shared" si="0"/>
        <v>สพป.ชลบุรี เขต 3</v>
      </c>
      <c r="C34" s="14" t="s">
        <v>77</v>
      </c>
      <c r="D34" s="14" t="s">
        <v>146</v>
      </c>
      <c r="E34" s="11" t="s">
        <v>147</v>
      </c>
      <c r="F34" s="11" t="s">
        <v>55</v>
      </c>
      <c r="G34" s="5" t="str">
        <f>[1]Sheet1!B35</f>
        <v>ซื้อแก๊สหุงต้ม</v>
      </c>
      <c r="H34" s="9">
        <v>440</v>
      </c>
      <c r="I34" s="11" t="s">
        <v>397</v>
      </c>
      <c r="J34" s="14" t="s">
        <v>164</v>
      </c>
      <c r="K34" s="14" t="s">
        <v>7</v>
      </c>
      <c r="L34" s="4">
        <v>440</v>
      </c>
      <c r="M34" s="4">
        <v>440</v>
      </c>
      <c r="N34" s="11" t="s">
        <v>165</v>
      </c>
      <c r="O34" s="11" t="str">
        <f>[1]Sheet1!M35</f>
        <v>นายอำนาจ หมอยาดี</v>
      </c>
      <c r="P34" s="16" t="s">
        <v>292</v>
      </c>
      <c r="Q34" s="16" t="s">
        <v>200</v>
      </c>
      <c r="R34" s="16" t="s">
        <v>201</v>
      </c>
    </row>
    <row r="35" spans="1:18" ht="20.25" customHeight="1">
      <c r="A35" s="11">
        <v>2566</v>
      </c>
      <c r="B35" s="11" t="str">
        <f t="shared" si="0"/>
        <v>สพป.ชลบุรี เขต 3</v>
      </c>
      <c r="C35" s="14" t="s">
        <v>77</v>
      </c>
      <c r="D35" s="14" t="s">
        <v>146</v>
      </c>
      <c r="E35" s="11" t="s">
        <v>147</v>
      </c>
      <c r="F35" s="11" t="s">
        <v>55</v>
      </c>
      <c r="G35" s="5" t="str">
        <f>[1]Sheet1!B36</f>
        <v xml:space="preserve">ซื้อวัสดุปรับปรุงซ่อมแซมห้องน้ำและห้องเรียนต่างๆ </v>
      </c>
      <c r="H35" s="9">
        <v>7695</v>
      </c>
      <c r="I35" s="11" t="s">
        <v>397</v>
      </c>
      <c r="J35" s="14" t="s">
        <v>164</v>
      </c>
      <c r="K35" s="14" t="s">
        <v>7</v>
      </c>
      <c r="L35" s="4">
        <v>7695</v>
      </c>
      <c r="M35" s="4">
        <v>7695</v>
      </c>
      <c r="N35" s="11" t="s">
        <v>165</v>
      </c>
      <c r="O35" s="11" t="str">
        <f>[1]Sheet1!M36</f>
        <v>บริษัท ซีอาร์ซี ไทวัสดุ จำกัด</v>
      </c>
      <c r="P35" s="16" t="s">
        <v>293</v>
      </c>
      <c r="Q35" s="16" t="s">
        <v>200</v>
      </c>
      <c r="R35" s="16" t="s">
        <v>201</v>
      </c>
    </row>
    <row r="36" spans="1:18" ht="20.25" customHeight="1">
      <c r="A36" s="11">
        <v>2566</v>
      </c>
      <c r="B36" s="11" t="str">
        <f t="shared" si="0"/>
        <v>สพป.ชลบุรี เขต 3</v>
      </c>
      <c r="C36" s="14" t="s">
        <v>77</v>
      </c>
      <c r="D36" s="14" t="s">
        <v>146</v>
      </c>
      <c r="E36" s="11" t="s">
        <v>147</v>
      </c>
      <c r="F36" s="11" t="s">
        <v>55</v>
      </c>
      <c r="G36" s="5" t="str">
        <f>[1]Sheet1!B37</f>
        <v>ซื้อฮาร์ดดิสเก็บรูปภาพงานกิจกรรมของโรงเรียน</v>
      </c>
      <c r="H36" s="9">
        <v>1895</v>
      </c>
      <c r="I36" s="11" t="s">
        <v>397</v>
      </c>
      <c r="J36" s="14" t="s">
        <v>164</v>
      </c>
      <c r="K36" s="14" t="s">
        <v>7</v>
      </c>
      <c r="L36" s="4">
        <v>1895</v>
      </c>
      <c r="M36" s="4">
        <v>1895</v>
      </c>
      <c r="N36" s="11" t="s">
        <v>165</v>
      </c>
      <c r="O36" s="11" t="str">
        <f>[1]Sheet1!M37</f>
        <v>บริษัท คอมเซเว่น จำกัด(มหาชน)</v>
      </c>
      <c r="P36" s="16" t="s">
        <v>294</v>
      </c>
      <c r="Q36" s="16" t="s">
        <v>201</v>
      </c>
      <c r="R36" s="16" t="s">
        <v>202</v>
      </c>
    </row>
    <row r="37" spans="1:18" ht="20.25" customHeight="1">
      <c r="A37" s="11">
        <v>2566</v>
      </c>
      <c r="B37" s="11" t="str">
        <f t="shared" si="0"/>
        <v>สพป.ชลบุรี เขต 3</v>
      </c>
      <c r="C37" s="14" t="s">
        <v>77</v>
      </c>
      <c r="D37" s="14" t="s">
        <v>146</v>
      </c>
      <c r="E37" s="11" t="s">
        <v>147</v>
      </c>
      <c r="F37" s="11" t="s">
        <v>55</v>
      </c>
      <c r="G37" s="5" t="str">
        <f>[1]Sheet1!B38</f>
        <v xml:space="preserve">ซื้อวัสดุปรับปรุงซ่อมแซมห้องน้ำและห้องเรียนต่างๆ </v>
      </c>
      <c r="H37" s="9">
        <v>1821</v>
      </c>
      <c r="I37" s="11" t="s">
        <v>397</v>
      </c>
      <c r="J37" s="14" t="s">
        <v>164</v>
      </c>
      <c r="K37" s="14" t="s">
        <v>7</v>
      </c>
      <c r="L37" s="4">
        <v>1821</v>
      </c>
      <c r="M37" s="4">
        <v>1821</v>
      </c>
      <c r="N37" s="11" t="s">
        <v>165</v>
      </c>
      <c r="O37" s="11" t="str">
        <f>[1]Sheet1!M38</f>
        <v>บริษัท ดูโฮม จำกัด(มหาชน)</v>
      </c>
      <c r="P37" s="16" t="s">
        <v>295</v>
      </c>
      <c r="Q37" s="16" t="s">
        <v>201</v>
      </c>
      <c r="R37" s="16" t="s">
        <v>202</v>
      </c>
    </row>
    <row r="38" spans="1:18" ht="20.25" customHeight="1">
      <c r="A38" s="11">
        <v>2566</v>
      </c>
      <c r="B38" s="11" t="str">
        <f t="shared" si="0"/>
        <v>สพป.ชลบุรี เขต 3</v>
      </c>
      <c r="C38" s="14" t="s">
        <v>77</v>
      </c>
      <c r="D38" s="14" t="s">
        <v>146</v>
      </c>
      <c r="E38" s="11" t="s">
        <v>147</v>
      </c>
      <c r="F38" s="11" t="s">
        <v>55</v>
      </c>
      <c r="G38" s="5" t="str">
        <f>[1]Sheet1!B39</f>
        <v xml:space="preserve">ซื้อวัสดุปรับปรุงซ่อมแซมห้องน้ำและห้องเรียนต่างๆ </v>
      </c>
      <c r="H38" s="9">
        <v>1755</v>
      </c>
      <c r="I38" s="11" t="s">
        <v>397</v>
      </c>
      <c r="J38" s="14" t="s">
        <v>164</v>
      </c>
      <c r="K38" s="14" t="s">
        <v>7</v>
      </c>
      <c r="L38" s="4">
        <v>1755</v>
      </c>
      <c r="M38" s="4">
        <v>1755</v>
      </c>
      <c r="N38" s="11" t="s">
        <v>165</v>
      </c>
      <c r="O38" s="11" t="str">
        <f>[1]Sheet1!M39</f>
        <v>บริษัท ดูโฮม จำกัด(มหาชน)</v>
      </c>
      <c r="P38" s="16" t="s">
        <v>296</v>
      </c>
      <c r="Q38" s="16" t="s">
        <v>202</v>
      </c>
      <c r="R38" s="16" t="s">
        <v>204</v>
      </c>
    </row>
    <row r="39" spans="1:18" ht="20.25" customHeight="1">
      <c r="A39" s="11">
        <v>2566</v>
      </c>
      <c r="B39" s="11" t="str">
        <f t="shared" si="0"/>
        <v>สพป.ชลบุรี เขต 3</v>
      </c>
      <c r="C39" s="14" t="s">
        <v>77</v>
      </c>
      <c r="D39" s="14" t="s">
        <v>146</v>
      </c>
      <c r="E39" s="11" t="s">
        <v>147</v>
      </c>
      <c r="F39" s="11" t="s">
        <v>55</v>
      </c>
      <c r="G39" s="5" t="str">
        <f>[1]Sheet1!B40</f>
        <v>ซื้อวัสดุปรับปรุงซ่อมแซมห้องสำนักงานต่างๆของโรงเรียน</v>
      </c>
      <c r="H39" s="9">
        <v>16420</v>
      </c>
      <c r="I39" s="11" t="s">
        <v>397</v>
      </c>
      <c r="J39" s="14" t="s">
        <v>164</v>
      </c>
      <c r="K39" s="14" t="s">
        <v>7</v>
      </c>
      <c r="L39" s="4">
        <v>16420</v>
      </c>
      <c r="M39" s="4">
        <v>16420</v>
      </c>
      <c r="N39" s="11" t="s">
        <v>165</v>
      </c>
      <c r="O39" s="11" t="str">
        <f>[1]Sheet1!M40</f>
        <v>บริษัท ดูโฮม จำกัด(มหาชน)</v>
      </c>
      <c r="P39" s="16" t="s">
        <v>297</v>
      </c>
      <c r="Q39" s="16" t="s">
        <v>202</v>
      </c>
      <c r="R39" s="16" t="s">
        <v>204</v>
      </c>
    </row>
    <row r="40" spans="1:18" ht="20.25" customHeight="1">
      <c r="A40" s="11">
        <v>2566</v>
      </c>
      <c r="B40" s="11" t="str">
        <f t="shared" si="0"/>
        <v>สพป.ชลบุรี เขต 3</v>
      </c>
      <c r="C40" s="14" t="s">
        <v>77</v>
      </c>
      <c r="D40" s="14" t="s">
        <v>146</v>
      </c>
      <c r="E40" s="11" t="s">
        <v>147</v>
      </c>
      <c r="F40" s="11" t="s">
        <v>55</v>
      </c>
      <c r="G40" s="5" t="str">
        <f>[1]Sheet1!B41</f>
        <v>ซื้อสปอร์ตไลท์เพิ่มแสงสว่างภายในโรงเรียน</v>
      </c>
      <c r="H40" s="9">
        <v>15494</v>
      </c>
      <c r="I40" s="11" t="s">
        <v>397</v>
      </c>
      <c r="J40" s="14" t="s">
        <v>164</v>
      </c>
      <c r="K40" s="14" t="s">
        <v>7</v>
      </c>
      <c r="L40" s="4">
        <v>15494</v>
      </c>
      <c r="M40" s="4">
        <v>15494</v>
      </c>
      <c r="N40" s="11" t="s">
        <v>165</v>
      </c>
      <c r="O40" s="11" t="str">
        <f>[1]Sheet1!M41</f>
        <v>บริษัท ดูโฮม จำกัด(มหาชน)</v>
      </c>
      <c r="P40" s="16" t="s">
        <v>298</v>
      </c>
      <c r="Q40" s="16" t="s">
        <v>202</v>
      </c>
      <c r="R40" s="16" t="s">
        <v>204</v>
      </c>
    </row>
    <row r="41" spans="1:18" ht="20.25" customHeight="1">
      <c r="A41" s="11">
        <v>2566</v>
      </c>
      <c r="B41" s="11" t="str">
        <f t="shared" si="0"/>
        <v>สพป.ชลบุรี เขต 3</v>
      </c>
      <c r="C41" s="14" t="s">
        <v>77</v>
      </c>
      <c r="D41" s="14" t="s">
        <v>146</v>
      </c>
      <c r="E41" s="11" t="s">
        <v>147</v>
      </c>
      <c r="F41" s="11" t="s">
        <v>55</v>
      </c>
      <c r="G41" s="5" t="str">
        <f>[1]Sheet1!B42</f>
        <v>ซื้อพาเลทพลาสติก</v>
      </c>
      <c r="H41" s="9">
        <v>1500</v>
      </c>
      <c r="I41" s="11" t="s">
        <v>397</v>
      </c>
      <c r="J41" s="14" t="s">
        <v>164</v>
      </c>
      <c r="K41" s="14" t="s">
        <v>7</v>
      </c>
      <c r="L41" s="4">
        <v>1500</v>
      </c>
      <c r="M41" s="4">
        <v>1500</v>
      </c>
      <c r="N41" s="11" t="s">
        <v>165</v>
      </c>
      <c r="O41" s="11" t="str">
        <f>[1]Sheet1!M42</f>
        <v>ร้านธิชาค้าไม้</v>
      </c>
      <c r="P41" s="16" t="s">
        <v>299</v>
      </c>
      <c r="Q41" s="16" t="s">
        <v>203</v>
      </c>
      <c r="R41" s="16" t="s">
        <v>205</v>
      </c>
    </row>
    <row r="42" spans="1:18" ht="20.25" customHeight="1">
      <c r="A42" s="11">
        <v>2566</v>
      </c>
      <c r="B42" s="11" t="str">
        <f t="shared" si="0"/>
        <v>สพป.ชลบุรี เขต 3</v>
      </c>
      <c r="C42" s="14" t="s">
        <v>77</v>
      </c>
      <c r="D42" s="14" t="s">
        <v>146</v>
      </c>
      <c r="E42" s="11" t="s">
        <v>147</v>
      </c>
      <c r="F42" s="11" t="s">
        <v>55</v>
      </c>
      <c r="G42" s="5" t="str">
        <f>[1]Sheet1!B43</f>
        <v>ซื้อวัสดุประชาสัมพันธ์โรงเรียน</v>
      </c>
      <c r="H42" s="9">
        <v>22614</v>
      </c>
      <c r="I42" s="11" t="s">
        <v>397</v>
      </c>
      <c r="J42" s="14" t="s">
        <v>164</v>
      </c>
      <c r="K42" s="14" t="s">
        <v>7</v>
      </c>
      <c r="L42" s="4">
        <v>22614</v>
      </c>
      <c r="M42" s="4">
        <v>22614</v>
      </c>
      <c r="N42" s="11" t="s">
        <v>165</v>
      </c>
      <c r="O42" s="11" t="str">
        <f>[1]Sheet1!M43</f>
        <v>ร้านอะไหล่บ้านหม้อศรีราชา(สำนักงานใหญ่)</v>
      </c>
      <c r="P42" s="16" t="s">
        <v>300</v>
      </c>
      <c r="Q42" s="16" t="s">
        <v>204</v>
      </c>
      <c r="R42" s="16" t="s">
        <v>206</v>
      </c>
    </row>
    <row r="43" spans="1:18" ht="20.25" customHeight="1">
      <c r="A43" s="11">
        <v>2566</v>
      </c>
      <c r="B43" s="11" t="str">
        <f t="shared" si="0"/>
        <v>สพป.ชลบุรี เขต 3</v>
      </c>
      <c r="C43" s="14" t="s">
        <v>77</v>
      </c>
      <c r="D43" s="14" t="s">
        <v>146</v>
      </c>
      <c r="E43" s="11" t="s">
        <v>147</v>
      </c>
      <c r="F43" s="11" t="s">
        <v>55</v>
      </c>
      <c r="G43" s="5" t="str">
        <f>[1]Sheet1!B44</f>
        <v>ซื้อวัสดุประจำห้องเรียน</v>
      </c>
      <c r="H43" s="9">
        <v>5340</v>
      </c>
      <c r="I43" s="11" t="s">
        <v>397</v>
      </c>
      <c r="J43" s="14" t="s">
        <v>164</v>
      </c>
      <c r="K43" s="14" t="s">
        <v>7</v>
      </c>
      <c r="L43" s="4">
        <v>5340</v>
      </c>
      <c r="M43" s="4">
        <v>5340</v>
      </c>
      <c r="N43" s="11" t="s">
        <v>165</v>
      </c>
      <c r="O43" s="11" t="str">
        <f>[1]Sheet1!M44</f>
        <v>บริษัท ซีอาร์ซี ไทวัสดุ จำกัด</v>
      </c>
      <c r="P43" s="16" t="s">
        <v>301</v>
      </c>
      <c r="Q43" s="16" t="s">
        <v>204</v>
      </c>
      <c r="R43" s="16" t="s">
        <v>206</v>
      </c>
    </row>
    <row r="44" spans="1:18" ht="20.25" customHeight="1">
      <c r="A44" s="11">
        <v>2566</v>
      </c>
      <c r="B44" s="11" t="str">
        <f t="shared" si="0"/>
        <v>สพป.ชลบุรี เขต 3</v>
      </c>
      <c r="C44" s="14" t="s">
        <v>77</v>
      </c>
      <c r="D44" s="14" t="s">
        <v>146</v>
      </c>
      <c r="E44" s="11" t="s">
        <v>147</v>
      </c>
      <c r="F44" s="11" t="s">
        <v>55</v>
      </c>
      <c r="G44" s="5" t="str">
        <f>[1]Sheet1!B45</f>
        <v>ซื้อชุดเหล็กดัดป้องกันความปลอดภัย</v>
      </c>
      <c r="H44" s="9">
        <v>3100</v>
      </c>
      <c r="I44" s="11" t="s">
        <v>397</v>
      </c>
      <c r="J44" s="14" t="s">
        <v>164</v>
      </c>
      <c r="K44" s="14" t="s">
        <v>7</v>
      </c>
      <c r="L44" s="4">
        <v>3100</v>
      </c>
      <c r="M44" s="4">
        <v>3100</v>
      </c>
      <c r="N44" s="11" t="s">
        <v>165</v>
      </c>
      <c r="O44" s="11" t="str">
        <f>[1]Sheet1!M45</f>
        <v>บริษัท ดูโฮม จำกัด(มหาชน)</v>
      </c>
      <c r="P44" s="16" t="s">
        <v>302</v>
      </c>
      <c r="Q44" s="16" t="s">
        <v>204</v>
      </c>
      <c r="R44" s="16" t="s">
        <v>206</v>
      </c>
    </row>
    <row r="45" spans="1:18" ht="20.25" customHeight="1">
      <c r="A45" s="11">
        <v>2566</v>
      </c>
      <c r="B45" s="11" t="str">
        <f t="shared" si="0"/>
        <v>สพป.ชลบุรี เขต 3</v>
      </c>
      <c r="C45" s="14" t="s">
        <v>77</v>
      </c>
      <c r="D45" s="14" t="s">
        <v>146</v>
      </c>
      <c r="E45" s="11" t="s">
        <v>147</v>
      </c>
      <c r="F45" s="11" t="s">
        <v>55</v>
      </c>
      <c r="G45" s="5" t="str">
        <f>[1]Sheet1!B46</f>
        <v>ซื้อวัสดุพัฒนาแหล่งเรียนรู้</v>
      </c>
      <c r="H45" s="9">
        <v>4870</v>
      </c>
      <c r="I45" s="11" t="s">
        <v>397</v>
      </c>
      <c r="J45" s="14" t="s">
        <v>164</v>
      </c>
      <c r="K45" s="14" t="s">
        <v>7</v>
      </c>
      <c r="L45" s="4">
        <v>4870</v>
      </c>
      <c r="M45" s="4">
        <v>4870</v>
      </c>
      <c r="N45" s="11" t="s">
        <v>165</v>
      </c>
      <c r="O45" s="11" t="str">
        <f>[1]Sheet1!M46</f>
        <v>บริษัท ดูโฮม จำกัด(มหาชน)</v>
      </c>
      <c r="P45" s="16" t="s">
        <v>303</v>
      </c>
      <c r="Q45" s="16" t="s">
        <v>204</v>
      </c>
      <c r="R45" s="16" t="s">
        <v>206</v>
      </c>
    </row>
    <row r="46" spans="1:18" ht="20.25" customHeight="1">
      <c r="A46" s="11">
        <v>2566</v>
      </c>
      <c r="B46" s="11" t="str">
        <f t="shared" si="0"/>
        <v>สพป.ชลบุรี เขต 3</v>
      </c>
      <c r="C46" s="14" t="s">
        <v>77</v>
      </c>
      <c r="D46" s="14" t="s">
        <v>146</v>
      </c>
      <c r="E46" s="11" t="s">
        <v>147</v>
      </c>
      <c r="F46" s="11" t="s">
        <v>55</v>
      </c>
      <c r="G46" s="5" t="str">
        <f>[1]Sheet1!B47</f>
        <v>ซื้อสุขภัณฑ์ปรับปรุงซ่อมแซมห้องน้ำนักเรียน</v>
      </c>
      <c r="H46" s="9">
        <v>5670</v>
      </c>
      <c r="I46" s="11" t="s">
        <v>397</v>
      </c>
      <c r="J46" s="14" t="s">
        <v>164</v>
      </c>
      <c r="K46" s="14" t="s">
        <v>7</v>
      </c>
      <c r="L46" s="4">
        <v>5670</v>
      </c>
      <c r="M46" s="4">
        <v>5670</v>
      </c>
      <c r="N46" s="11" t="s">
        <v>165</v>
      </c>
      <c r="O46" s="11" t="str">
        <f>[1]Sheet1!M47</f>
        <v>บริษัท ดูโฮม จำกัด(มหาชน)</v>
      </c>
      <c r="P46" s="16" t="s">
        <v>304</v>
      </c>
      <c r="Q46" s="16" t="s">
        <v>204</v>
      </c>
      <c r="R46" s="16" t="s">
        <v>206</v>
      </c>
    </row>
    <row r="47" spans="1:18" ht="20.25" customHeight="1">
      <c r="A47" s="11">
        <v>2566</v>
      </c>
      <c r="B47" s="11" t="str">
        <f t="shared" si="0"/>
        <v>สพป.ชลบุรี เขต 3</v>
      </c>
      <c r="C47" s="14" t="s">
        <v>77</v>
      </c>
      <c r="D47" s="14" t="s">
        <v>146</v>
      </c>
      <c r="E47" s="11" t="s">
        <v>147</v>
      </c>
      <c r="F47" s="11" t="s">
        <v>55</v>
      </c>
      <c r="G47" s="5" t="str">
        <f>[1]Sheet1!B48</f>
        <v xml:space="preserve">ซื้อวัสดุปรับปรุงซ่อมแซมห้องน้ำและห้องเรียนต่างๆ </v>
      </c>
      <c r="H47" s="9">
        <v>885</v>
      </c>
      <c r="I47" s="11" t="s">
        <v>397</v>
      </c>
      <c r="J47" s="14" t="s">
        <v>164</v>
      </c>
      <c r="K47" s="14" t="s">
        <v>7</v>
      </c>
      <c r="L47" s="4">
        <v>885</v>
      </c>
      <c r="M47" s="4">
        <v>885</v>
      </c>
      <c r="N47" s="11" t="s">
        <v>165</v>
      </c>
      <c r="O47" s="11" t="str">
        <f>[1]Sheet1!M48</f>
        <v>บริษัท ดูโฮม จำกัด(มหาชน)</v>
      </c>
      <c r="P47" s="16" t="s">
        <v>305</v>
      </c>
      <c r="Q47" s="16" t="s">
        <v>206</v>
      </c>
      <c r="R47" s="16" t="s">
        <v>207</v>
      </c>
    </row>
    <row r="48" spans="1:18" ht="20.25" customHeight="1">
      <c r="A48" s="11">
        <v>2566</v>
      </c>
      <c r="B48" s="11" t="str">
        <f t="shared" si="0"/>
        <v>สพป.ชลบุรี เขต 3</v>
      </c>
      <c r="C48" s="14" t="s">
        <v>77</v>
      </c>
      <c r="D48" s="14" t="s">
        <v>146</v>
      </c>
      <c r="E48" s="11" t="s">
        <v>147</v>
      </c>
      <c r="F48" s="11" t="s">
        <v>55</v>
      </c>
      <c r="G48" s="5" t="str">
        <f>[1]Sheet1!B49</f>
        <v>ซื้อพลาสติกเคลือบบัตร</v>
      </c>
      <c r="H48" s="9">
        <v>589</v>
      </c>
      <c r="I48" s="11" t="s">
        <v>397</v>
      </c>
      <c r="J48" s="14" t="s">
        <v>164</v>
      </c>
      <c r="K48" s="14" t="s">
        <v>7</v>
      </c>
      <c r="L48" s="4">
        <v>589</v>
      </c>
      <c r="M48" s="4">
        <v>589</v>
      </c>
      <c r="N48" s="11" t="s">
        <v>165</v>
      </c>
      <c r="O48" s="11" t="str">
        <f>[1]Sheet1!M49</f>
        <v>บริษัท ออเดอร์ ลิสต์(2559) จำกัด</v>
      </c>
      <c r="P48" s="16" t="s">
        <v>306</v>
      </c>
      <c r="Q48" s="16" t="s">
        <v>206</v>
      </c>
      <c r="R48" s="16" t="s">
        <v>207</v>
      </c>
    </row>
    <row r="49" spans="1:18" ht="20.25" customHeight="1">
      <c r="A49" s="11">
        <v>2566</v>
      </c>
      <c r="B49" s="11" t="str">
        <f t="shared" si="0"/>
        <v>สพป.ชลบุรี เขต 3</v>
      </c>
      <c r="C49" s="14" t="s">
        <v>77</v>
      </c>
      <c r="D49" s="14" t="s">
        <v>146</v>
      </c>
      <c r="E49" s="11" t="s">
        <v>147</v>
      </c>
      <c r="F49" s="11" t="s">
        <v>55</v>
      </c>
      <c r="G49" s="5" t="str">
        <f>[1]Sheet1!B50</f>
        <v>ซื้อวัสดุกิจกรรมประชาสัมพันธ์โรงเรียน</v>
      </c>
      <c r="H49" s="9">
        <v>744</v>
      </c>
      <c r="I49" s="11" t="s">
        <v>397</v>
      </c>
      <c r="J49" s="14" t="s">
        <v>164</v>
      </c>
      <c r="K49" s="14" t="s">
        <v>7</v>
      </c>
      <c r="L49" s="4">
        <v>744</v>
      </c>
      <c r="M49" s="4">
        <v>744</v>
      </c>
      <c r="N49" s="11" t="s">
        <v>165</v>
      </c>
      <c r="O49" s="11" t="str">
        <f>[1]Sheet1!M50</f>
        <v>ร้านTNshop2929</v>
      </c>
      <c r="P49" s="16" t="s">
        <v>307</v>
      </c>
      <c r="Q49" s="16" t="s">
        <v>206</v>
      </c>
      <c r="R49" s="16" t="s">
        <v>207</v>
      </c>
    </row>
    <row r="50" spans="1:18" ht="20.25" customHeight="1">
      <c r="A50" s="11">
        <v>2566</v>
      </c>
      <c r="B50" s="11" t="str">
        <f t="shared" si="0"/>
        <v>สพป.ชลบุรี เขต 3</v>
      </c>
      <c r="C50" s="14" t="s">
        <v>77</v>
      </c>
      <c r="D50" s="14" t="s">
        <v>146</v>
      </c>
      <c r="E50" s="11" t="s">
        <v>147</v>
      </c>
      <c r="F50" s="11" t="s">
        <v>55</v>
      </c>
      <c r="G50" s="5" t="str">
        <f>[1]Sheet1!B51</f>
        <v>ซื้อป้ายใส่รูปอะคริลิค</v>
      </c>
      <c r="H50" s="9">
        <v>2115</v>
      </c>
      <c r="I50" s="11" t="s">
        <v>397</v>
      </c>
      <c r="J50" s="14" t="s">
        <v>164</v>
      </c>
      <c r="K50" s="14" t="s">
        <v>7</v>
      </c>
      <c r="L50" s="4">
        <v>2115</v>
      </c>
      <c r="M50" s="4">
        <v>2115</v>
      </c>
      <c r="N50" s="11" t="s">
        <v>165</v>
      </c>
      <c r="O50" s="11" t="str">
        <f>[1]Sheet1!M51</f>
        <v>ร้านสหะชัยมอเตอร์</v>
      </c>
      <c r="P50" s="16" t="s">
        <v>308</v>
      </c>
      <c r="Q50" s="16" t="s">
        <v>206</v>
      </c>
      <c r="R50" s="16" t="s">
        <v>207</v>
      </c>
    </row>
    <row r="51" spans="1:18" ht="20.25" customHeight="1">
      <c r="A51" s="11">
        <v>2566</v>
      </c>
      <c r="B51" s="11" t="str">
        <f t="shared" si="0"/>
        <v>สพป.ชลบุรี เขต 3</v>
      </c>
      <c r="C51" s="14" t="s">
        <v>77</v>
      </c>
      <c r="D51" s="14" t="s">
        <v>146</v>
      </c>
      <c r="E51" s="11" t="s">
        <v>147</v>
      </c>
      <c r="F51" s="11" t="s">
        <v>55</v>
      </c>
      <c r="G51" s="5" t="str">
        <f>[1]Sheet1!B52</f>
        <v>ซื้อธงชาติและธงตราสัญลักษณ์ประจำรัชกาลที่ 10</v>
      </c>
      <c r="H51" s="9">
        <v>2320</v>
      </c>
      <c r="I51" s="11" t="s">
        <v>397</v>
      </c>
      <c r="J51" s="14" t="s">
        <v>164</v>
      </c>
      <c r="K51" s="14" t="s">
        <v>7</v>
      </c>
      <c r="L51" s="4">
        <v>2320</v>
      </c>
      <c r="M51" s="4">
        <v>2320</v>
      </c>
      <c r="N51" s="11" t="s">
        <v>165</v>
      </c>
      <c r="O51" s="11" t="str">
        <f>[1]Sheet1!M52</f>
        <v>ร้านหนูดีพาณิชย์</v>
      </c>
      <c r="P51" s="16" t="s">
        <v>309</v>
      </c>
      <c r="Q51" s="16" t="s">
        <v>206</v>
      </c>
      <c r="R51" s="16" t="s">
        <v>207</v>
      </c>
    </row>
    <row r="52" spans="1:18" ht="20.25" customHeight="1">
      <c r="A52" s="11">
        <v>2566</v>
      </c>
      <c r="B52" s="11" t="str">
        <f t="shared" si="0"/>
        <v>สพป.ชลบุรี เขต 3</v>
      </c>
      <c r="C52" s="14" t="s">
        <v>77</v>
      </c>
      <c r="D52" s="14" t="s">
        <v>146</v>
      </c>
      <c r="E52" s="11" t="s">
        <v>147</v>
      </c>
      <c r="F52" s="11" t="s">
        <v>55</v>
      </c>
      <c r="G52" s="14" t="str">
        <f>[1]Sheet1!B53</f>
        <v>ซื้อวัสดุประจำห้องเรียน</v>
      </c>
      <c r="H52" s="17">
        <f>[1]Sheet1!F53</f>
        <v>6371</v>
      </c>
      <c r="I52" s="11" t="s">
        <v>397</v>
      </c>
      <c r="J52" s="14" t="s">
        <v>164</v>
      </c>
      <c r="K52" s="14" t="s">
        <v>7</v>
      </c>
      <c r="L52" s="16">
        <f t="shared" ref="L52:L83" si="1">H52</f>
        <v>6371</v>
      </c>
      <c r="M52" s="17">
        <f t="shared" ref="M52:M83" si="2">H52</f>
        <v>6371</v>
      </c>
      <c r="N52" s="11" t="s">
        <v>165</v>
      </c>
      <c r="O52" s="11" t="str">
        <f>[1]Sheet1!M53</f>
        <v>บริษัท ดูโฮม จำกัด(มหาชน)</v>
      </c>
      <c r="P52" s="16" t="s">
        <v>310</v>
      </c>
      <c r="Q52" s="16" t="s">
        <v>207</v>
      </c>
      <c r="R52" s="16" t="s">
        <v>208</v>
      </c>
    </row>
    <row r="53" spans="1:18" ht="20.25" customHeight="1">
      <c r="A53" s="11">
        <v>2566</v>
      </c>
      <c r="B53" s="11" t="str">
        <f t="shared" si="0"/>
        <v>สพป.ชลบุรี เขต 3</v>
      </c>
      <c r="C53" s="14" t="s">
        <v>77</v>
      </c>
      <c r="D53" s="14" t="s">
        <v>146</v>
      </c>
      <c r="E53" s="11" t="s">
        <v>147</v>
      </c>
      <c r="F53" s="11" t="s">
        <v>55</v>
      </c>
      <c r="G53" s="14" t="str">
        <f>[1]Sheet1!B54</f>
        <v>ซื้อวัสดุปรับปรุงซ่อมแซมห้องน้ำ</v>
      </c>
      <c r="H53" s="17">
        <f>[1]Sheet1!F54</f>
        <v>1345</v>
      </c>
      <c r="I53" s="11" t="s">
        <v>397</v>
      </c>
      <c r="J53" s="14" t="s">
        <v>164</v>
      </c>
      <c r="K53" s="14" t="s">
        <v>7</v>
      </c>
      <c r="L53" s="16">
        <f t="shared" si="1"/>
        <v>1345</v>
      </c>
      <c r="M53" s="17">
        <f t="shared" si="2"/>
        <v>1345</v>
      </c>
      <c r="N53" s="11" t="s">
        <v>165</v>
      </c>
      <c r="O53" s="11" t="str">
        <f>[1]Sheet1!M54</f>
        <v>บริษัท ดูโฮม จำกัด(มหาชน)</v>
      </c>
      <c r="P53" s="16" t="s">
        <v>311</v>
      </c>
      <c r="Q53" s="16" t="s">
        <v>207</v>
      </c>
      <c r="R53" s="16" t="s">
        <v>208</v>
      </c>
    </row>
    <row r="54" spans="1:18" ht="20.25" customHeight="1">
      <c r="A54" s="11">
        <v>2566</v>
      </c>
      <c r="B54" s="11" t="str">
        <f t="shared" si="0"/>
        <v>สพป.ชลบุรี เขต 3</v>
      </c>
      <c r="C54" s="14" t="s">
        <v>77</v>
      </c>
      <c r="D54" s="14" t="s">
        <v>146</v>
      </c>
      <c r="E54" s="11" t="s">
        <v>147</v>
      </c>
      <c r="F54" s="11" t="s">
        <v>55</v>
      </c>
      <c r="G54" s="14" t="str">
        <f>[1]Sheet1!B55</f>
        <v>ซื้อแก๊สหุงต้ม</v>
      </c>
      <c r="H54" s="17">
        <f>[1]Sheet1!F55</f>
        <v>440</v>
      </c>
      <c r="I54" s="11" t="s">
        <v>397</v>
      </c>
      <c r="J54" s="14" t="s">
        <v>164</v>
      </c>
      <c r="K54" s="14" t="s">
        <v>7</v>
      </c>
      <c r="L54" s="16">
        <f t="shared" si="1"/>
        <v>440</v>
      </c>
      <c r="M54" s="17">
        <f t="shared" si="2"/>
        <v>440</v>
      </c>
      <c r="N54" s="11" t="s">
        <v>165</v>
      </c>
      <c r="O54" s="11" t="str">
        <f>[1]Sheet1!M55</f>
        <v>นายอำนาจ หมอยาดี</v>
      </c>
      <c r="P54" s="16" t="s">
        <v>312</v>
      </c>
      <c r="Q54" s="16" t="s">
        <v>208</v>
      </c>
      <c r="R54" s="16" t="s">
        <v>210</v>
      </c>
    </row>
    <row r="55" spans="1:18" ht="20.25" customHeight="1">
      <c r="A55" s="11">
        <v>2566</v>
      </c>
      <c r="B55" s="11" t="str">
        <f t="shared" si="0"/>
        <v>สพป.ชลบุรี เขต 3</v>
      </c>
      <c r="C55" s="14" t="s">
        <v>77</v>
      </c>
      <c r="D55" s="14" t="s">
        <v>146</v>
      </c>
      <c r="E55" s="11" t="s">
        <v>147</v>
      </c>
      <c r="F55" s="11" t="s">
        <v>55</v>
      </c>
      <c r="G55" s="14" t="str">
        <f>[1]Sheet1!B56</f>
        <v>ซื้อวัสดุกิจกรรม English ฟุต ฟิต ฟอ ไฟต์</v>
      </c>
      <c r="H55" s="17">
        <f>[1]Sheet1!F56</f>
        <v>1260</v>
      </c>
      <c r="I55" s="11" t="s">
        <v>397</v>
      </c>
      <c r="J55" s="14" t="s">
        <v>164</v>
      </c>
      <c r="K55" s="14" t="s">
        <v>7</v>
      </c>
      <c r="L55" s="16">
        <f t="shared" si="1"/>
        <v>1260</v>
      </c>
      <c r="M55" s="17">
        <f t="shared" si="2"/>
        <v>1260</v>
      </c>
      <c r="N55" s="11" t="s">
        <v>165</v>
      </c>
      <c r="O55" s="11" t="str">
        <f>[1]Sheet1!M56</f>
        <v>ร้านค้าสวัสดิการโรงเรียนบ้านสันติคาม</v>
      </c>
      <c r="P55" s="16" t="s">
        <v>313</v>
      </c>
      <c r="Q55" s="16" t="s">
        <v>209</v>
      </c>
      <c r="R55" s="16" t="s">
        <v>211</v>
      </c>
    </row>
    <row r="56" spans="1:18" ht="20.25" customHeight="1">
      <c r="A56" s="11">
        <v>2566</v>
      </c>
      <c r="B56" s="11" t="str">
        <f t="shared" si="0"/>
        <v>สพป.ชลบุรี เขต 3</v>
      </c>
      <c r="C56" s="14" t="s">
        <v>77</v>
      </c>
      <c r="D56" s="14" t="s">
        <v>146</v>
      </c>
      <c r="E56" s="11" t="s">
        <v>147</v>
      </c>
      <c r="F56" s="11" t="s">
        <v>55</v>
      </c>
      <c r="G56" s="14" t="str">
        <f>[1]Sheet1!B57</f>
        <v>ซื้อวัสดุกิจกรรมพัฒนาและส่งเสริมศักยภาพผลสัมฤทธิ์ทางภาษาอังกฤษ</v>
      </c>
      <c r="H56" s="17">
        <f>[1]Sheet1!F57</f>
        <v>6000</v>
      </c>
      <c r="I56" s="11" t="s">
        <v>397</v>
      </c>
      <c r="J56" s="14" t="s">
        <v>164</v>
      </c>
      <c r="K56" s="14" t="s">
        <v>7</v>
      </c>
      <c r="L56" s="16">
        <f t="shared" si="1"/>
        <v>6000</v>
      </c>
      <c r="M56" s="17">
        <f t="shared" si="2"/>
        <v>6000</v>
      </c>
      <c r="N56" s="11" t="s">
        <v>165</v>
      </c>
      <c r="O56" s="11" t="str">
        <f>[1]Sheet1!M57</f>
        <v>ร้านวณิชย์ เครื่องเขียน</v>
      </c>
      <c r="P56" s="16" t="s">
        <v>314</v>
      </c>
      <c r="Q56" s="16" t="s">
        <v>211</v>
      </c>
      <c r="R56" s="16" t="s">
        <v>212</v>
      </c>
    </row>
    <row r="57" spans="1:18" ht="20.25" customHeight="1">
      <c r="A57" s="11">
        <v>2566</v>
      </c>
      <c r="B57" s="11" t="str">
        <f t="shared" si="0"/>
        <v>สพป.ชลบุรี เขต 3</v>
      </c>
      <c r="C57" s="14" t="s">
        <v>77</v>
      </c>
      <c r="D57" s="14" t="s">
        <v>146</v>
      </c>
      <c r="E57" s="11" t="s">
        <v>147</v>
      </c>
      <c r="F57" s="11" t="s">
        <v>55</v>
      </c>
      <c r="G57" s="14" t="str">
        <f>[1]Sheet1!B58</f>
        <v>ซื้อวัสดุกิจกรรม English ฟุต ฟิต ฟอ ไฟต์</v>
      </c>
      <c r="H57" s="17">
        <f>[1]Sheet1!F58</f>
        <v>1740</v>
      </c>
      <c r="I57" s="11" t="s">
        <v>397</v>
      </c>
      <c r="J57" s="14" t="s">
        <v>164</v>
      </c>
      <c r="K57" s="14" t="s">
        <v>7</v>
      </c>
      <c r="L57" s="16">
        <f t="shared" si="1"/>
        <v>1740</v>
      </c>
      <c r="M57" s="17">
        <f t="shared" si="2"/>
        <v>1740</v>
      </c>
      <c r="N57" s="11" t="s">
        <v>165</v>
      </c>
      <c r="O57" s="11" t="str">
        <f>[1]Sheet1!M58</f>
        <v>ห้างหุ้นส่วนจำกัด ชลบุรี ว.พานิช</v>
      </c>
      <c r="P57" s="16" t="s">
        <v>315</v>
      </c>
      <c r="Q57" s="16" t="s">
        <v>211</v>
      </c>
      <c r="R57" s="16" t="s">
        <v>212</v>
      </c>
    </row>
    <row r="58" spans="1:18" ht="20.25" customHeight="1">
      <c r="A58" s="11">
        <v>2566</v>
      </c>
      <c r="B58" s="11" t="str">
        <f t="shared" si="0"/>
        <v>สพป.ชลบุรี เขต 3</v>
      </c>
      <c r="C58" s="14" t="s">
        <v>77</v>
      </c>
      <c r="D58" s="14" t="s">
        <v>146</v>
      </c>
      <c r="E58" s="11" t="s">
        <v>147</v>
      </c>
      <c r="F58" s="11" t="s">
        <v>55</v>
      </c>
      <c r="G58" s="14" t="str">
        <f>[1]Sheet1!B59</f>
        <v>ซื้อวัสดุกิจกรรมค่ายภาษาอังกฤษ Play and Learn with English Camp</v>
      </c>
      <c r="H58" s="17">
        <f>[1]Sheet1!F59</f>
        <v>4250</v>
      </c>
      <c r="I58" s="11" t="s">
        <v>397</v>
      </c>
      <c r="J58" s="14" t="s">
        <v>164</v>
      </c>
      <c r="K58" s="14" t="s">
        <v>7</v>
      </c>
      <c r="L58" s="16">
        <f t="shared" si="1"/>
        <v>4250</v>
      </c>
      <c r="M58" s="17">
        <f t="shared" si="2"/>
        <v>4250</v>
      </c>
      <c r="N58" s="11" t="s">
        <v>165</v>
      </c>
      <c r="O58" s="11" t="str">
        <f>[1]Sheet1!M59</f>
        <v>ห้างหุ้นส่วนจำกัด ชลบุรี ว.พานิช</v>
      </c>
      <c r="P58" s="16" t="s">
        <v>316</v>
      </c>
      <c r="Q58" s="16" t="s">
        <v>211</v>
      </c>
      <c r="R58" s="16" t="s">
        <v>212</v>
      </c>
    </row>
    <row r="59" spans="1:18" ht="20.25" customHeight="1">
      <c r="A59" s="11">
        <v>2566</v>
      </c>
      <c r="B59" s="11" t="str">
        <f t="shared" ref="B59:B90" si="3">B34</f>
        <v>สพป.ชลบุรี เขต 3</v>
      </c>
      <c r="C59" s="14" t="s">
        <v>77</v>
      </c>
      <c r="D59" s="14" t="s">
        <v>146</v>
      </c>
      <c r="E59" s="11" t="s">
        <v>147</v>
      </c>
      <c r="F59" s="11" t="s">
        <v>55</v>
      </c>
      <c r="G59" s="14" t="str">
        <f>[1]Sheet1!B60</f>
        <v>ซื้อวัสดุกิจกรรมพัฒนาระบบการเงิน</v>
      </c>
      <c r="H59" s="17">
        <f>[1]Sheet1!F60</f>
        <v>2310</v>
      </c>
      <c r="I59" s="11" t="s">
        <v>397</v>
      </c>
      <c r="J59" s="14" t="s">
        <v>164</v>
      </c>
      <c r="K59" s="14" t="s">
        <v>7</v>
      </c>
      <c r="L59" s="16">
        <f t="shared" si="1"/>
        <v>2310</v>
      </c>
      <c r="M59" s="17">
        <f t="shared" si="2"/>
        <v>2310</v>
      </c>
      <c r="N59" s="11" t="s">
        <v>165</v>
      </c>
      <c r="O59" s="11" t="str">
        <f>[1]Sheet1!M60</f>
        <v>ห้างหุ้นส่วนจำกัด ชลบุรี ว.พานิช</v>
      </c>
      <c r="P59" s="16" t="s">
        <v>317</v>
      </c>
      <c r="Q59" s="16" t="s">
        <v>211</v>
      </c>
      <c r="R59" s="16" t="s">
        <v>212</v>
      </c>
    </row>
    <row r="60" spans="1:18" ht="20.25" customHeight="1">
      <c r="A60" s="11">
        <v>2566</v>
      </c>
      <c r="B60" s="11" t="str">
        <f t="shared" si="3"/>
        <v>สพป.ชลบุรี เขต 3</v>
      </c>
      <c r="C60" s="14" t="s">
        <v>77</v>
      </c>
      <c r="D60" s="14" t="s">
        <v>146</v>
      </c>
      <c r="E60" s="11" t="s">
        <v>147</v>
      </c>
      <c r="F60" s="11" t="s">
        <v>55</v>
      </c>
      <c r="G60" s="14" t="str">
        <f>[1]Sheet1!B61</f>
        <v>ซื้อวัสดุกิจกรรมพัฒนาระบบพัสดุ</v>
      </c>
      <c r="H60" s="17">
        <f>[1]Sheet1!F61</f>
        <v>1940</v>
      </c>
      <c r="I60" s="11" t="s">
        <v>397</v>
      </c>
      <c r="J60" s="14" t="s">
        <v>164</v>
      </c>
      <c r="K60" s="14" t="s">
        <v>7</v>
      </c>
      <c r="L60" s="16">
        <f t="shared" si="1"/>
        <v>1940</v>
      </c>
      <c r="M60" s="17">
        <f t="shared" si="2"/>
        <v>1940</v>
      </c>
      <c r="N60" s="11" t="s">
        <v>165</v>
      </c>
      <c r="O60" s="11" t="str">
        <f>[1]Sheet1!M61</f>
        <v>ห้างหุ้นส่วนจำกัด ชลบุรี ว.พานิช</v>
      </c>
      <c r="P60" s="16" t="s">
        <v>318</v>
      </c>
      <c r="Q60" s="16" t="s">
        <v>211</v>
      </c>
      <c r="R60" s="16" t="s">
        <v>212</v>
      </c>
    </row>
    <row r="61" spans="1:18" ht="20.25" customHeight="1">
      <c r="A61" s="11">
        <v>2566</v>
      </c>
      <c r="B61" s="11" t="str">
        <f t="shared" si="3"/>
        <v>สพป.ชลบุรี เขต 3</v>
      </c>
      <c r="C61" s="14" t="s">
        <v>77</v>
      </c>
      <c r="D61" s="14" t="s">
        <v>146</v>
      </c>
      <c r="E61" s="11" t="s">
        <v>147</v>
      </c>
      <c r="F61" s="11" t="s">
        <v>55</v>
      </c>
      <c r="G61" s="14" t="str">
        <f>[1]Sheet1!B62</f>
        <v>ซื้อวัสดุสำนักงาน</v>
      </c>
      <c r="H61" s="17">
        <f>[1]Sheet1!F62</f>
        <v>3415</v>
      </c>
      <c r="I61" s="11" t="s">
        <v>397</v>
      </c>
      <c r="J61" s="14" t="s">
        <v>164</v>
      </c>
      <c r="K61" s="14" t="s">
        <v>7</v>
      </c>
      <c r="L61" s="16">
        <f t="shared" si="1"/>
        <v>3415</v>
      </c>
      <c r="M61" s="17">
        <f t="shared" si="2"/>
        <v>3415</v>
      </c>
      <c r="N61" s="11" t="s">
        <v>165</v>
      </c>
      <c r="O61" s="11" t="str">
        <f>[1]Sheet1!M62</f>
        <v>ห้างหุ้นส่วนจำกัด ชลบุรี ว.พานิช</v>
      </c>
      <c r="P61" s="16" t="s">
        <v>319</v>
      </c>
      <c r="Q61" s="16" t="s">
        <v>211</v>
      </c>
      <c r="R61" s="16" t="s">
        <v>212</v>
      </c>
    </row>
    <row r="62" spans="1:18" ht="20.25" customHeight="1">
      <c r="A62" s="11">
        <v>2566</v>
      </c>
      <c r="B62" s="11" t="str">
        <f t="shared" si="3"/>
        <v>สพป.ชลบุรี เขต 3</v>
      </c>
      <c r="C62" s="14" t="s">
        <v>77</v>
      </c>
      <c r="D62" s="14" t="s">
        <v>146</v>
      </c>
      <c r="E62" s="11" t="s">
        <v>147</v>
      </c>
      <c r="F62" s="11" t="s">
        <v>55</v>
      </c>
      <c r="G62" s="14" t="str">
        <f>[1]Sheet1!B63</f>
        <v>ซื้อวัสดุกิจกรรมการวัดและประเมินผล</v>
      </c>
      <c r="H62" s="17">
        <f>[1]Sheet1!F63</f>
        <v>7638</v>
      </c>
      <c r="I62" s="11" t="s">
        <v>397</v>
      </c>
      <c r="J62" s="14" t="s">
        <v>164</v>
      </c>
      <c r="K62" s="14" t="s">
        <v>7</v>
      </c>
      <c r="L62" s="16">
        <f t="shared" si="1"/>
        <v>7638</v>
      </c>
      <c r="M62" s="17">
        <f t="shared" si="2"/>
        <v>7638</v>
      </c>
      <c r="N62" s="11" t="s">
        <v>165</v>
      </c>
      <c r="O62" s="11" t="str">
        <f>[1]Sheet1!M63</f>
        <v>ห้างหุ้นส่วนจำกัด ชลบุรี ว.พานิช</v>
      </c>
      <c r="P62" s="16" t="s">
        <v>320</v>
      </c>
      <c r="Q62" s="16" t="s">
        <v>211</v>
      </c>
      <c r="R62" s="16" t="s">
        <v>212</v>
      </c>
    </row>
    <row r="63" spans="1:18" ht="20.25" customHeight="1">
      <c r="A63" s="11">
        <v>2566</v>
      </c>
      <c r="B63" s="11" t="str">
        <f t="shared" si="3"/>
        <v>สพป.ชลบุรี เขต 3</v>
      </c>
      <c r="C63" s="14" t="s">
        <v>77</v>
      </c>
      <c r="D63" s="14" t="s">
        <v>146</v>
      </c>
      <c r="E63" s="11" t="s">
        <v>147</v>
      </c>
      <c r="F63" s="11" t="s">
        <v>55</v>
      </c>
      <c r="G63" s="14" t="str">
        <f>[1]Sheet1!B64</f>
        <v>ซื้อป้ายใส่รูปอะคริลิค</v>
      </c>
      <c r="H63" s="17">
        <f>[1]Sheet1!F64</f>
        <v>1455</v>
      </c>
      <c r="I63" s="11" t="s">
        <v>397</v>
      </c>
      <c r="J63" s="14" t="s">
        <v>164</v>
      </c>
      <c r="K63" s="14" t="s">
        <v>7</v>
      </c>
      <c r="L63" s="16">
        <f t="shared" si="1"/>
        <v>1455</v>
      </c>
      <c r="M63" s="17">
        <f t="shared" si="2"/>
        <v>1455</v>
      </c>
      <c r="N63" s="11" t="s">
        <v>165</v>
      </c>
      <c r="O63" s="11" t="str">
        <f>[1]Sheet1!M64</f>
        <v>ร้านสหะชัยมอเตอร์</v>
      </c>
      <c r="P63" s="16" t="s">
        <v>321</v>
      </c>
      <c r="Q63" s="16" t="s">
        <v>211</v>
      </c>
      <c r="R63" s="16" t="s">
        <v>212</v>
      </c>
    </row>
    <row r="64" spans="1:18" ht="20.25" customHeight="1">
      <c r="A64" s="11">
        <v>2566</v>
      </c>
      <c r="B64" s="11" t="str">
        <f t="shared" si="3"/>
        <v>สพป.ชลบุรี เขต 3</v>
      </c>
      <c r="C64" s="14" t="s">
        <v>77</v>
      </c>
      <c r="D64" s="14" t="s">
        <v>146</v>
      </c>
      <c r="E64" s="11" t="s">
        <v>147</v>
      </c>
      <c r="F64" s="11" t="s">
        <v>55</v>
      </c>
      <c r="G64" s="14" t="str">
        <f>[1]Sheet1!B65</f>
        <v>ซื้อวัสดุกิจกรรมวันสำคัญของชาติ</v>
      </c>
      <c r="H64" s="17">
        <f>[1]Sheet1!F65</f>
        <v>1679</v>
      </c>
      <c r="I64" s="11" t="s">
        <v>397</v>
      </c>
      <c r="J64" s="14" t="s">
        <v>164</v>
      </c>
      <c r="K64" s="14" t="s">
        <v>7</v>
      </c>
      <c r="L64" s="16">
        <f t="shared" si="1"/>
        <v>1679</v>
      </c>
      <c r="M64" s="17">
        <f t="shared" si="2"/>
        <v>1679</v>
      </c>
      <c r="N64" s="11" t="s">
        <v>165</v>
      </c>
      <c r="O64" s="11" t="str">
        <f>[1]Sheet1!M65</f>
        <v>บริษัท ดูโฮม จำกัด(มหาชน)</v>
      </c>
      <c r="P64" s="16" t="s">
        <v>322</v>
      </c>
      <c r="Q64" s="16" t="s">
        <v>211</v>
      </c>
      <c r="R64" s="16" t="s">
        <v>212</v>
      </c>
    </row>
    <row r="65" spans="1:18" ht="20.25" customHeight="1">
      <c r="A65" s="11">
        <v>2566</v>
      </c>
      <c r="B65" s="11" t="str">
        <f t="shared" si="3"/>
        <v>สพป.ชลบุรี เขต 3</v>
      </c>
      <c r="C65" s="14" t="s">
        <v>77</v>
      </c>
      <c r="D65" s="14" t="s">
        <v>146</v>
      </c>
      <c r="E65" s="11" t="s">
        <v>147</v>
      </c>
      <c r="F65" s="11" t="s">
        <v>55</v>
      </c>
      <c r="G65" s="14" t="str">
        <f>[1]Sheet1!B66</f>
        <v>ซื้อผ้าประดับเวที</v>
      </c>
      <c r="H65" s="17">
        <f>[1]Sheet1!F66</f>
        <v>15940</v>
      </c>
      <c r="I65" s="11" t="s">
        <v>397</v>
      </c>
      <c r="J65" s="14" t="s">
        <v>164</v>
      </c>
      <c r="K65" s="14" t="s">
        <v>7</v>
      </c>
      <c r="L65" s="16">
        <f t="shared" si="1"/>
        <v>15940</v>
      </c>
      <c r="M65" s="17">
        <f t="shared" si="2"/>
        <v>15940</v>
      </c>
      <c r="N65" s="11" t="s">
        <v>165</v>
      </c>
      <c r="O65" s="11" t="str">
        <f>[1]Sheet1!M66</f>
        <v>ร้านไอรักไอเลิฟสตูดิโอ</v>
      </c>
      <c r="P65" s="16" t="s">
        <v>323</v>
      </c>
      <c r="Q65" s="16" t="s">
        <v>211</v>
      </c>
      <c r="R65" s="16" t="s">
        <v>212</v>
      </c>
    </row>
    <row r="66" spans="1:18" ht="20.25" customHeight="1">
      <c r="A66" s="11">
        <v>2566</v>
      </c>
      <c r="B66" s="11" t="str">
        <f t="shared" si="3"/>
        <v>สพป.ชลบุรี เขต 3</v>
      </c>
      <c r="C66" s="14" t="s">
        <v>77</v>
      </c>
      <c r="D66" s="14" t="s">
        <v>146</v>
      </c>
      <c r="E66" s="11" t="s">
        <v>147</v>
      </c>
      <c r="F66" s="11" t="s">
        <v>55</v>
      </c>
      <c r="G66" s="14" t="str">
        <f>[1]Sheet1!B67</f>
        <v>ซื้อวัสดุอุปกรณ์โครงการอาหารกลางวัน</v>
      </c>
      <c r="H66" s="17">
        <f>[1]Sheet1!F67</f>
        <v>4520</v>
      </c>
      <c r="I66" s="11" t="s">
        <v>397</v>
      </c>
      <c r="J66" s="14" t="s">
        <v>164</v>
      </c>
      <c r="K66" s="14" t="s">
        <v>7</v>
      </c>
      <c r="L66" s="16">
        <f t="shared" si="1"/>
        <v>4520</v>
      </c>
      <c r="M66" s="17">
        <f t="shared" si="2"/>
        <v>4520</v>
      </c>
      <c r="N66" s="11" t="s">
        <v>165</v>
      </c>
      <c r="O66" s="11" t="str">
        <f>[1]Sheet1!M67</f>
        <v>บริษัท ซีพีเอ็กตร้า จำกัด</v>
      </c>
      <c r="P66" s="16" t="s">
        <v>324</v>
      </c>
      <c r="Q66" s="16" t="s">
        <v>213</v>
      </c>
      <c r="R66" s="16" t="s">
        <v>214</v>
      </c>
    </row>
    <row r="67" spans="1:18" ht="20.25" customHeight="1">
      <c r="A67" s="11">
        <v>2566</v>
      </c>
      <c r="B67" s="11" t="str">
        <f t="shared" si="3"/>
        <v>สพป.ชลบุรี เขต 3</v>
      </c>
      <c r="C67" s="14" t="s">
        <v>77</v>
      </c>
      <c r="D67" s="14" t="s">
        <v>146</v>
      </c>
      <c r="E67" s="11" t="s">
        <v>147</v>
      </c>
      <c r="F67" s="11" t="s">
        <v>55</v>
      </c>
      <c r="G67" s="14" t="str">
        <f>[1]Sheet1!B68</f>
        <v>ซื้อกรอบรูป</v>
      </c>
      <c r="H67" s="17">
        <f>[1]Sheet1!F68</f>
        <v>1580</v>
      </c>
      <c r="I67" s="11" t="s">
        <v>397</v>
      </c>
      <c r="J67" s="14" t="s">
        <v>164</v>
      </c>
      <c r="K67" s="14" t="s">
        <v>7</v>
      </c>
      <c r="L67" s="16">
        <f t="shared" si="1"/>
        <v>1580</v>
      </c>
      <c r="M67" s="17">
        <f t="shared" si="2"/>
        <v>1580</v>
      </c>
      <c r="N67" s="11" t="s">
        <v>165</v>
      </c>
      <c r="O67" s="11" t="str">
        <f>[1]Sheet1!M68</f>
        <v>พี.เอ็น.แวร์</v>
      </c>
      <c r="P67" s="16" t="s">
        <v>325</v>
      </c>
      <c r="Q67" s="16" t="s">
        <v>213</v>
      </c>
      <c r="R67" s="16" t="s">
        <v>214</v>
      </c>
    </row>
    <row r="68" spans="1:18" ht="20.25" customHeight="1">
      <c r="A68" s="11">
        <v>2566</v>
      </c>
      <c r="B68" s="11" t="str">
        <f t="shared" si="3"/>
        <v>สพป.ชลบุรี เขต 3</v>
      </c>
      <c r="C68" s="14" t="s">
        <v>77</v>
      </c>
      <c r="D68" s="14" t="s">
        <v>146</v>
      </c>
      <c r="E68" s="11" t="s">
        <v>147</v>
      </c>
      <c r="F68" s="11" t="s">
        <v>55</v>
      </c>
      <c r="G68" s="14" t="str">
        <f>[1]Sheet1!B69</f>
        <v xml:space="preserve">ซื้อสาย HDMI </v>
      </c>
      <c r="H68" s="17">
        <f>[1]Sheet1!F69</f>
        <v>1120</v>
      </c>
      <c r="I68" s="11" t="s">
        <v>397</v>
      </c>
      <c r="J68" s="14" t="s">
        <v>164</v>
      </c>
      <c r="K68" s="14" t="s">
        <v>7</v>
      </c>
      <c r="L68" s="16">
        <f t="shared" si="1"/>
        <v>1120</v>
      </c>
      <c r="M68" s="17">
        <f t="shared" si="2"/>
        <v>1120</v>
      </c>
      <c r="N68" s="11" t="s">
        <v>165</v>
      </c>
      <c r="O68" s="11" t="str">
        <f>[1]Sheet1!M69</f>
        <v>ร้านอัลฟ่าคอม</v>
      </c>
      <c r="P68" s="16" t="s">
        <v>326</v>
      </c>
      <c r="Q68" s="16" t="s">
        <v>213</v>
      </c>
      <c r="R68" s="16" t="s">
        <v>214</v>
      </c>
    </row>
    <row r="69" spans="1:18" ht="20.25" customHeight="1">
      <c r="A69" s="11">
        <v>2566</v>
      </c>
      <c r="B69" s="11" t="str">
        <f t="shared" si="3"/>
        <v>สพป.ชลบุรี เขต 3</v>
      </c>
      <c r="C69" s="14" t="s">
        <v>77</v>
      </c>
      <c r="D69" s="14" t="s">
        <v>146</v>
      </c>
      <c r="E69" s="11" t="s">
        <v>147</v>
      </c>
      <c r="F69" s="11" t="s">
        <v>55</v>
      </c>
      <c r="G69" s="14" t="str">
        <f>[1]Sheet1!B70</f>
        <v>ซื้อโต๊ะเก้าอี้นักเรียน</v>
      </c>
      <c r="H69" s="17">
        <f>[1]Sheet1!F70</f>
        <v>79000</v>
      </c>
      <c r="I69" s="11" t="s">
        <v>397</v>
      </c>
      <c r="J69" s="14" t="s">
        <v>164</v>
      </c>
      <c r="K69" s="14" t="s">
        <v>7</v>
      </c>
      <c r="L69" s="16">
        <f t="shared" si="1"/>
        <v>79000</v>
      </c>
      <c r="M69" s="17">
        <f t="shared" si="2"/>
        <v>79000</v>
      </c>
      <c r="N69" s="11" t="s">
        <v>165</v>
      </c>
      <c r="O69" s="11" t="str">
        <f>[1]Sheet1!M70</f>
        <v>บริษัท ฟอร์ยูออลล์ จำกัด</v>
      </c>
      <c r="P69" s="16" t="s">
        <v>327</v>
      </c>
      <c r="Q69" s="16" t="s">
        <v>214</v>
      </c>
      <c r="R69" s="16" t="s">
        <v>215</v>
      </c>
    </row>
    <row r="70" spans="1:18" ht="20.25" customHeight="1">
      <c r="A70" s="11">
        <v>2566</v>
      </c>
      <c r="B70" s="11" t="str">
        <f t="shared" si="3"/>
        <v>สพป.ชลบุรี เขต 3</v>
      </c>
      <c r="C70" s="14" t="s">
        <v>77</v>
      </c>
      <c r="D70" s="14" t="s">
        <v>146</v>
      </c>
      <c r="E70" s="11" t="s">
        <v>147</v>
      </c>
      <c r="F70" s="11" t="s">
        <v>55</v>
      </c>
      <c r="G70" s="14" t="str">
        <f>[1]Sheet1!B71</f>
        <v>ซื้อวัสดุกิจกรรมส่งเสริมทักษะอาชีพ</v>
      </c>
      <c r="H70" s="17">
        <f>[1]Sheet1!F71</f>
        <v>1370</v>
      </c>
      <c r="I70" s="11" t="s">
        <v>397</v>
      </c>
      <c r="J70" s="14" t="s">
        <v>164</v>
      </c>
      <c r="K70" s="14" t="s">
        <v>7</v>
      </c>
      <c r="L70" s="16">
        <f t="shared" si="1"/>
        <v>1370</v>
      </c>
      <c r="M70" s="17">
        <f t="shared" si="2"/>
        <v>1370</v>
      </c>
      <c r="N70" s="11" t="s">
        <v>165</v>
      </c>
      <c r="O70" s="11" t="str">
        <f>[1]Sheet1!M71</f>
        <v>ร้านเซฟท์เคมีและบรรจุภัณฑ์</v>
      </c>
      <c r="P70" s="16" t="s">
        <v>328</v>
      </c>
      <c r="Q70" s="16" t="s">
        <v>216</v>
      </c>
      <c r="R70" s="16" t="s">
        <v>217</v>
      </c>
    </row>
    <row r="71" spans="1:18" ht="20.25" customHeight="1">
      <c r="A71" s="11">
        <v>2566</v>
      </c>
      <c r="B71" s="11" t="str">
        <f t="shared" si="3"/>
        <v>สพป.ชลบุรี เขต 3</v>
      </c>
      <c r="C71" s="14" t="s">
        <v>77</v>
      </c>
      <c r="D71" s="14" t="s">
        <v>146</v>
      </c>
      <c r="E71" s="11" t="s">
        <v>147</v>
      </c>
      <c r="F71" s="11" t="s">
        <v>55</v>
      </c>
      <c r="G71" s="14" t="str">
        <f>[1]Sheet1!B72</f>
        <v>ซื้อชุดโต๊ะเก้าอี้ห้องเรียนวิทยาศาสตร์</v>
      </c>
      <c r="H71" s="17">
        <f>[1]Sheet1!F72</f>
        <v>28000</v>
      </c>
      <c r="I71" s="11" t="s">
        <v>397</v>
      </c>
      <c r="J71" s="14" t="s">
        <v>164</v>
      </c>
      <c r="K71" s="14" t="s">
        <v>7</v>
      </c>
      <c r="L71" s="16">
        <f t="shared" si="1"/>
        <v>28000</v>
      </c>
      <c r="M71" s="17">
        <f t="shared" si="2"/>
        <v>28000</v>
      </c>
      <c r="N71" s="11" t="s">
        <v>165</v>
      </c>
      <c r="O71" s="11" t="str">
        <f>[1]Sheet1!M72</f>
        <v>ร้านกริชวรา เฟอร์นิเจอร์ไม้สน</v>
      </c>
      <c r="P71" s="16" t="s">
        <v>329</v>
      </c>
      <c r="Q71" s="16" t="s">
        <v>216</v>
      </c>
      <c r="R71" s="16" t="s">
        <v>217</v>
      </c>
    </row>
    <row r="72" spans="1:18" ht="20.25" customHeight="1">
      <c r="A72" s="11">
        <v>2566</v>
      </c>
      <c r="B72" s="11" t="str">
        <f t="shared" si="3"/>
        <v>สพป.ชลบุรี เขต 3</v>
      </c>
      <c r="C72" s="14" t="s">
        <v>77</v>
      </c>
      <c r="D72" s="14" t="s">
        <v>146</v>
      </c>
      <c r="E72" s="11" t="s">
        <v>147</v>
      </c>
      <c r="F72" s="11" t="s">
        <v>55</v>
      </c>
      <c r="G72" s="14" t="str">
        <f>[1]Sheet1!B73</f>
        <v>ซื้อแก๊สหุงต้ม</v>
      </c>
      <c r="H72" s="17">
        <f>[1]Sheet1!F73</f>
        <v>440</v>
      </c>
      <c r="I72" s="11" t="s">
        <v>397</v>
      </c>
      <c r="J72" s="14" t="s">
        <v>164</v>
      </c>
      <c r="K72" s="14" t="s">
        <v>7</v>
      </c>
      <c r="L72" s="16">
        <f t="shared" si="1"/>
        <v>440</v>
      </c>
      <c r="M72" s="17">
        <f t="shared" si="2"/>
        <v>440</v>
      </c>
      <c r="N72" s="11" t="s">
        <v>165</v>
      </c>
      <c r="O72" s="11" t="str">
        <f>[1]Sheet1!M73</f>
        <v>นายอำนาจ หมอยาดี</v>
      </c>
      <c r="P72" s="16" t="s">
        <v>330</v>
      </c>
      <c r="Q72" s="16" t="s">
        <v>216</v>
      </c>
      <c r="R72" s="16" t="s">
        <v>217</v>
      </c>
    </row>
    <row r="73" spans="1:18" ht="20.25" customHeight="1">
      <c r="A73" s="11">
        <v>2566</v>
      </c>
      <c r="B73" s="11" t="str">
        <f t="shared" si="3"/>
        <v>สพป.ชลบุรี เขต 3</v>
      </c>
      <c r="C73" s="14" t="s">
        <v>77</v>
      </c>
      <c r="D73" s="14" t="s">
        <v>146</v>
      </c>
      <c r="E73" s="11" t="s">
        <v>147</v>
      </c>
      <c r="F73" s="11" t="s">
        <v>55</v>
      </c>
      <c r="G73" s="14" t="str">
        <f>[1]Sheet1!B74</f>
        <v>ซื้อผ้าผูกคอลูกเสือ</v>
      </c>
      <c r="H73" s="17">
        <f>[1]Sheet1!F74</f>
        <v>6000</v>
      </c>
      <c r="I73" s="11" t="s">
        <v>397</v>
      </c>
      <c r="J73" s="14" t="s">
        <v>164</v>
      </c>
      <c r="K73" s="14" t="s">
        <v>7</v>
      </c>
      <c r="L73" s="16">
        <f t="shared" si="1"/>
        <v>6000</v>
      </c>
      <c r="M73" s="17">
        <f t="shared" si="2"/>
        <v>6000</v>
      </c>
      <c r="N73" s="11" t="s">
        <v>165</v>
      </c>
      <c r="O73" s="11" t="str">
        <f>[1]Sheet1!M74</f>
        <v>ร้านค้าสวัสดิการโรงเรียนบ้านสันติคาม</v>
      </c>
      <c r="P73" s="16" t="s">
        <v>331</v>
      </c>
      <c r="Q73" s="16" t="s">
        <v>217</v>
      </c>
      <c r="R73" s="16" t="s">
        <v>259</v>
      </c>
    </row>
    <row r="74" spans="1:18" ht="20.25" customHeight="1">
      <c r="A74" s="11">
        <v>2566</v>
      </c>
      <c r="B74" s="11" t="str">
        <f t="shared" si="3"/>
        <v>สพป.ชลบุรี เขต 3</v>
      </c>
      <c r="C74" s="14" t="s">
        <v>77</v>
      </c>
      <c r="D74" s="14" t="s">
        <v>146</v>
      </c>
      <c r="E74" s="11" t="s">
        <v>147</v>
      </c>
      <c r="F74" s="11" t="s">
        <v>55</v>
      </c>
      <c r="G74" s="14" t="str">
        <f>[1]Sheet1!B75</f>
        <v>ซื้อวัสดุกิจกรรมเปิดบ้าน OPEN HOUSE</v>
      </c>
      <c r="H74" s="17">
        <f>[1]Sheet1!F75</f>
        <v>360</v>
      </c>
      <c r="I74" s="11" t="s">
        <v>397</v>
      </c>
      <c r="J74" s="14" t="s">
        <v>164</v>
      </c>
      <c r="K74" s="14" t="s">
        <v>7</v>
      </c>
      <c r="L74" s="16">
        <f t="shared" si="1"/>
        <v>360</v>
      </c>
      <c r="M74" s="17">
        <f t="shared" si="2"/>
        <v>360</v>
      </c>
      <c r="N74" s="11" t="s">
        <v>165</v>
      </c>
      <c r="O74" s="11" t="str">
        <f>[1]Sheet1!M75</f>
        <v>ร้านเลียบรถไฟการ์เด้น</v>
      </c>
      <c r="P74" s="16" t="s">
        <v>332</v>
      </c>
      <c r="Q74" s="16" t="s">
        <v>218</v>
      </c>
      <c r="R74" s="16" t="s">
        <v>258</v>
      </c>
    </row>
    <row r="75" spans="1:18" ht="20.25" customHeight="1">
      <c r="A75" s="11">
        <v>2566</v>
      </c>
      <c r="B75" s="11" t="str">
        <f t="shared" si="3"/>
        <v>สพป.ชลบุรี เขต 3</v>
      </c>
      <c r="C75" s="14" t="s">
        <v>77</v>
      </c>
      <c r="D75" s="14" t="s">
        <v>146</v>
      </c>
      <c r="E75" s="11" t="s">
        <v>147</v>
      </c>
      <c r="F75" s="11" t="s">
        <v>55</v>
      </c>
      <c r="G75" s="14" t="str">
        <f>[1]Sheet1!B76</f>
        <v>ซื้อวัสดุกิจกรรมเปิดบ้าน OPEN HOUSE</v>
      </c>
      <c r="H75" s="17">
        <f>[1]Sheet1!F76</f>
        <v>405</v>
      </c>
      <c r="I75" s="11" t="s">
        <v>397</v>
      </c>
      <c r="J75" s="14" t="s">
        <v>164</v>
      </c>
      <c r="K75" s="14" t="s">
        <v>7</v>
      </c>
      <c r="L75" s="16">
        <f t="shared" si="1"/>
        <v>405</v>
      </c>
      <c r="M75" s="17">
        <f t="shared" si="2"/>
        <v>405</v>
      </c>
      <c r="N75" s="11" t="s">
        <v>165</v>
      </c>
      <c r="O75" s="11" t="str">
        <f>[1]Sheet1!M76</f>
        <v>ห้างหุ้นส่วนจำกัด วันดีดี168</v>
      </c>
      <c r="P75" s="16" t="s">
        <v>333</v>
      </c>
      <c r="Q75" s="16" t="s">
        <v>218</v>
      </c>
      <c r="R75" s="16" t="s">
        <v>258</v>
      </c>
    </row>
    <row r="76" spans="1:18" ht="20.25" customHeight="1">
      <c r="A76" s="11">
        <v>2566</v>
      </c>
      <c r="B76" s="11" t="str">
        <f t="shared" si="3"/>
        <v>สพป.ชลบุรี เขต 3</v>
      </c>
      <c r="C76" s="14" t="s">
        <v>77</v>
      </c>
      <c r="D76" s="14" t="s">
        <v>146</v>
      </c>
      <c r="E76" s="11" t="s">
        <v>147</v>
      </c>
      <c r="F76" s="11" t="s">
        <v>55</v>
      </c>
      <c r="G76" s="14" t="str">
        <f>[1]Sheet1!B77</f>
        <v>ซื้อวัสดุกิจกรรมเปิดบ้าน OPEN HOUSE</v>
      </c>
      <c r="H76" s="17">
        <f>[1]Sheet1!F77</f>
        <v>905</v>
      </c>
      <c r="I76" s="11" t="s">
        <v>397</v>
      </c>
      <c r="J76" s="14" t="s">
        <v>164</v>
      </c>
      <c r="K76" s="14" t="s">
        <v>7</v>
      </c>
      <c r="L76" s="16">
        <f t="shared" si="1"/>
        <v>905</v>
      </c>
      <c r="M76" s="17">
        <f t="shared" si="2"/>
        <v>905</v>
      </c>
      <c r="N76" s="11" t="s">
        <v>165</v>
      </c>
      <c r="O76" s="11" t="str">
        <f>[1]Sheet1!M77</f>
        <v>ห้างหุ้นส่วนจำกัด ชลบุรี ว.พานิช</v>
      </c>
      <c r="P76" s="16" t="s">
        <v>334</v>
      </c>
      <c r="Q76" s="16" t="s">
        <v>218</v>
      </c>
      <c r="R76" s="16" t="s">
        <v>258</v>
      </c>
    </row>
    <row r="77" spans="1:18" ht="20.25" customHeight="1">
      <c r="A77" s="11">
        <v>2566</v>
      </c>
      <c r="B77" s="11" t="str">
        <f t="shared" si="3"/>
        <v>สพป.ชลบุรี เขต 3</v>
      </c>
      <c r="C77" s="14" t="s">
        <v>77</v>
      </c>
      <c r="D77" s="14" t="s">
        <v>146</v>
      </c>
      <c r="E77" s="11" t="s">
        <v>147</v>
      </c>
      <c r="F77" s="11" t="s">
        <v>55</v>
      </c>
      <c r="G77" s="14" t="str">
        <f>[1]Sheet1!B78</f>
        <v>ซื้อวัสดุกิจกรรมเปิดบ้าน OPEN HOUSE</v>
      </c>
      <c r="H77" s="17">
        <f>[1]Sheet1!F78</f>
        <v>980</v>
      </c>
      <c r="I77" s="11" t="s">
        <v>397</v>
      </c>
      <c r="J77" s="14" t="s">
        <v>164</v>
      </c>
      <c r="K77" s="14" t="s">
        <v>7</v>
      </c>
      <c r="L77" s="16">
        <f t="shared" si="1"/>
        <v>980</v>
      </c>
      <c r="M77" s="17">
        <f t="shared" si="2"/>
        <v>980</v>
      </c>
      <c r="N77" s="11" t="s">
        <v>165</v>
      </c>
      <c r="O77" s="11" t="str">
        <f>[1]Sheet1!M78</f>
        <v>ร้าน บี.แอล.พาณิชย์</v>
      </c>
      <c r="P77" s="16" t="s">
        <v>335</v>
      </c>
      <c r="Q77" s="16" t="s">
        <v>218</v>
      </c>
      <c r="R77" s="16" t="s">
        <v>258</v>
      </c>
    </row>
    <row r="78" spans="1:18" ht="20.25" customHeight="1">
      <c r="A78" s="11">
        <v>2566</v>
      </c>
      <c r="B78" s="11" t="str">
        <f t="shared" si="3"/>
        <v>สพป.ชลบุรี เขต 3</v>
      </c>
      <c r="C78" s="14" t="s">
        <v>77</v>
      </c>
      <c r="D78" s="14" t="s">
        <v>146</v>
      </c>
      <c r="E78" s="11" t="s">
        <v>147</v>
      </c>
      <c r="F78" s="11" t="s">
        <v>55</v>
      </c>
      <c r="G78" s="14" t="str">
        <f>[1]Sheet1!B79</f>
        <v>ซื้อวัสดุกิจกรรมเปิดบ้าน OPEN HOUSE</v>
      </c>
      <c r="H78" s="17">
        <f>[1]Sheet1!F79</f>
        <v>1298</v>
      </c>
      <c r="I78" s="11" t="s">
        <v>397</v>
      </c>
      <c r="J78" s="14" t="s">
        <v>164</v>
      </c>
      <c r="K78" s="14" t="s">
        <v>7</v>
      </c>
      <c r="L78" s="16">
        <f t="shared" si="1"/>
        <v>1298</v>
      </c>
      <c r="M78" s="17">
        <f t="shared" si="2"/>
        <v>1298</v>
      </c>
      <c r="N78" s="11" t="s">
        <v>165</v>
      </c>
      <c r="O78" s="11" t="str">
        <f>[1]Sheet1!M79</f>
        <v>ร้านToy Shop</v>
      </c>
      <c r="P78" s="16" t="s">
        <v>336</v>
      </c>
      <c r="Q78" s="16" t="s">
        <v>218</v>
      </c>
      <c r="R78" s="16" t="s">
        <v>258</v>
      </c>
    </row>
    <row r="79" spans="1:18" ht="20.25" customHeight="1">
      <c r="A79" s="11">
        <v>2566</v>
      </c>
      <c r="B79" s="11" t="str">
        <f t="shared" si="3"/>
        <v>สพป.ชลบุรี เขต 3</v>
      </c>
      <c r="C79" s="14" t="s">
        <v>77</v>
      </c>
      <c r="D79" s="14" t="s">
        <v>146</v>
      </c>
      <c r="E79" s="11" t="s">
        <v>147</v>
      </c>
      <c r="F79" s="11" t="s">
        <v>55</v>
      </c>
      <c r="G79" s="14" t="str">
        <f>[1]Sheet1!B80</f>
        <v>ซื้อวัสดุกิจกรรมเปิดบ้านวิชาการ</v>
      </c>
      <c r="H79" s="17">
        <f>[1]Sheet1!F80</f>
        <v>844</v>
      </c>
      <c r="I79" s="11" t="s">
        <v>397</v>
      </c>
      <c r="J79" s="14" t="s">
        <v>164</v>
      </c>
      <c r="K79" s="14" t="s">
        <v>7</v>
      </c>
      <c r="L79" s="16">
        <f t="shared" si="1"/>
        <v>844</v>
      </c>
      <c r="M79" s="17">
        <f t="shared" si="2"/>
        <v>844</v>
      </c>
      <c r="N79" s="11" t="s">
        <v>165</v>
      </c>
      <c r="O79" s="11" t="str">
        <f>[1]Sheet1!M80</f>
        <v>ร้านTwenty Center</v>
      </c>
      <c r="P79" s="16" t="s">
        <v>337</v>
      </c>
      <c r="Q79" s="16" t="s">
        <v>218</v>
      </c>
      <c r="R79" s="16" t="s">
        <v>258</v>
      </c>
    </row>
    <row r="80" spans="1:18" ht="20.25" customHeight="1">
      <c r="A80" s="11">
        <v>2566</v>
      </c>
      <c r="B80" s="11" t="str">
        <f t="shared" si="3"/>
        <v>สพป.ชลบุรี เขต 3</v>
      </c>
      <c r="C80" s="14" t="s">
        <v>77</v>
      </c>
      <c r="D80" s="14" t="s">
        <v>146</v>
      </c>
      <c r="E80" s="11" t="s">
        <v>147</v>
      </c>
      <c r="F80" s="11" t="s">
        <v>55</v>
      </c>
      <c r="G80" s="14" t="str">
        <f>[1]Sheet1!B81</f>
        <v>ซื้อวัสดุกิจกรรมเปิดบ้านวิชาการ</v>
      </c>
      <c r="H80" s="17">
        <f>[1]Sheet1!F81</f>
        <v>170</v>
      </c>
      <c r="I80" s="11" t="s">
        <v>397</v>
      </c>
      <c r="J80" s="14" t="s">
        <v>164</v>
      </c>
      <c r="K80" s="14" t="s">
        <v>7</v>
      </c>
      <c r="L80" s="16">
        <f t="shared" si="1"/>
        <v>170</v>
      </c>
      <c r="M80" s="17">
        <f t="shared" si="2"/>
        <v>170</v>
      </c>
      <c r="N80" s="11" t="s">
        <v>165</v>
      </c>
      <c r="O80" s="11" t="str">
        <f>[1]Sheet1!M81</f>
        <v>ร้านวิชยานนท์ พันธุ์ไม้</v>
      </c>
      <c r="P80" s="16" t="s">
        <v>338</v>
      </c>
      <c r="Q80" s="16" t="s">
        <v>218</v>
      </c>
      <c r="R80" s="16" t="s">
        <v>258</v>
      </c>
    </row>
    <row r="81" spans="1:18" ht="20.25" customHeight="1">
      <c r="A81" s="11">
        <v>2566</v>
      </c>
      <c r="B81" s="11" t="str">
        <f t="shared" si="3"/>
        <v>สพป.ชลบุรี เขต 3</v>
      </c>
      <c r="C81" s="14" t="s">
        <v>77</v>
      </c>
      <c r="D81" s="14" t="s">
        <v>146</v>
      </c>
      <c r="E81" s="11" t="s">
        <v>147</v>
      </c>
      <c r="F81" s="11" t="s">
        <v>55</v>
      </c>
      <c r="G81" s="14" t="str">
        <f>[1]Sheet1!B82</f>
        <v>ซื้อวัสดุกิจกรรมเปิดบ้านวิชาการ</v>
      </c>
      <c r="H81" s="17">
        <f>[1]Sheet1!F82</f>
        <v>460</v>
      </c>
      <c r="I81" s="11" t="s">
        <v>397</v>
      </c>
      <c r="J81" s="14" t="s">
        <v>164</v>
      </c>
      <c r="K81" s="14" t="s">
        <v>7</v>
      </c>
      <c r="L81" s="16">
        <f t="shared" si="1"/>
        <v>460</v>
      </c>
      <c r="M81" s="17">
        <f t="shared" si="2"/>
        <v>460</v>
      </c>
      <c r="N81" s="11" t="s">
        <v>165</v>
      </c>
      <c r="O81" s="11" t="str">
        <f>[1]Sheet1!M82</f>
        <v>ร้านเซฟท์เคมีและบรรจุภัณฑ์(พัทยาใต้)</v>
      </c>
      <c r="P81" s="16" t="s">
        <v>339</v>
      </c>
      <c r="Q81" s="16" t="s">
        <v>218</v>
      </c>
      <c r="R81" s="16" t="str">
        <f t="shared" ref="R81:R87" si="4">R75</f>
        <v>17 มีนาคม 2566</v>
      </c>
    </row>
    <row r="82" spans="1:18" ht="20.25" customHeight="1">
      <c r="A82" s="11">
        <v>2566</v>
      </c>
      <c r="B82" s="11" t="str">
        <f t="shared" si="3"/>
        <v>สพป.ชลบุรี เขต 3</v>
      </c>
      <c r="C82" s="14" t="s">
        <v>77</v>
      </c>
      <c r="D82" s="14" t="s">
        <v>146</v>
      </c>
      <c r="E82" s="11" t="s">
        <v>147</v>
      </c>
      <c r="F82" s="11" t="s">
        <v>55</v>
      </c>
      <c r="G82" s="14" t="str">
        <f>[1]Sheet1!B83</f>
        <v>ซื้อวัสดุกิจกรรมเปิดบ้านวิชาการ</v>
      </c>
      <c r="H82" s="17">
        <f>[1]Sheet1!F83</f>
        <v>2000</v>
      </c>
      <c r="I82" s="11" t="s">
        <v>397</v>
      </c>
      <c r="J82" s="14" t="s">
        <v>164</v>
      </c>
      <c r="K82" s="14" t="s">
        <v>7</v>
      </c>
      <c r="L82" s="16">
        <f t="shared" si="1"/>
        <v>2000</v>
      </c>
      <c r="M82" s="17">
        <f t="shared" si="2"/>
        <v>2000</v>
      </c>
      <c r="N82" s="11" t="s">
        <v>165</v>
      </c>
      <c r="O82" s="11" t="str">
        <f>[1]Sheet1!M83</f>
        <v>นายศักดา เมืองภูงา</v>
      </c>
      <c r="P82" s="16" t="s">
        <v>340</v>
      </c>
      <c r="Q82" s="16" t="s">
        <v>218</v>
      </c>
      <c r="R82" s="16" t="str">
        <f t="shared" si="4"/>
        <v>17 มีนาคม 2566</v>
      </c>
    </row>
    <row r="83" spans="1:18" ht="20.25" customHeight="1">
      <c r="A83" s="11">
        <v>2566</v>
      </c>
      <c r="B83" s="11" t="str">
        <f t="shared" si="3"/>
        <v>สพป.ชลบุรี เขต 3</v>
      </c>
      <c r="C83" s="14" t="s">
        <v>77</v>
      </c>
      <c r="D83" s="14" t="s">
        <v>146</v>
      </c>
      <c r="E83" s="11" t="s">
        <v>147</v>
      </c>
      <c r="F83" s="11" t="s">
        <v>55</v>
      </c>
      <c r="G83" s="14" t="str">
        <f>[1]Sheet1!B84</f>
        <v>ซื้อวัสดุกิจกรรมเปิดบ้านวิชาการ</v>
      </c>
      <c r="H83" s="17">
        <f>[1]Sheet1!F84</f>
        <v>2592</v>
      </c>
      <c r="I83" s="11" t="s">
        <v>397</v>
      </c>
      <c r="J83" s="14" t="s">
        <v>164</v>
      </c>
      <c r="K83" s="14" t="s">
        <v>7</v>
      </c>
      <c r="L83" s="16">
        <f t="shared" si="1"/>
        <v>2592</v>
      </c>
      <c r="M83" s="17">
        <f t="shared" si="2"/>
        <v>2592</v>
      </c>
      <c r="N83" s="11" t="s">
        <v>165</v>
      </c>
      <c r="O83" s="11" t="str">
        <f>[1]Sheet1!M84</f>
        <v>นายพินิจ ขันสุวรรณ</v>
      </c>
      <c r="P83" s="16" t="s">
        <v>341</v>
      </c>
      <c r="Q83" s="16" t="s">
        <v>218</v>
      </c>
      <c r="R83" s="16" t="str">
        <f t="shared" si="4"/>
        <v>17 มีนาคม 2566</v>
      </c>
    </row>
    <row r="84" spans="1:18" ht="20.25" customHeight="1">
      <c r="A84" s="11">
        <v>2566</v>
      </c>
      <c r="B84" s="11" t="str">
        <f t="shared" si="3"/>
        <v>สพป.ชลบุรี เขต 3</v>
      </c>
      <c r="C84" s="14" t="s">
        <v>77</v>
      </c>
      <c r="D84" s="14" t="s">
        <v>146</v>
      </c>
      <c r="E84" s="11" t="s">
        <v>147</v>
      </c>
      <c r="F84" s="11" t="s">
        <v>55</v>
      </c>
      <c r="G84" s="14" t="str">
        <f>[1]Sheet1!B85</f>
        <v>ซื้อวัสดุกิจกรรมเปิดบ้านวิชาการ</v>
      </c>
      <c r="H84" s="17">
        <f>[1]Sheet1!F85</f>
        <v>3012</v>
      </c>
      <c r="I84" s="11" t="s">
        <v>397</v>
      </c>
      <c r="J84" s="14" t="s">
        <v>164</v>
      </c>
      <c r="K84" s="14" t="s">
        <v>7</v>
      </c>
      <c r="L84" s="16">
        <f t="shared" ref="L84:L99" si="5">H84</f>
        <v>3012</v>
      </c>
      <c r="M84" s="17">
        <f t="shared" ref="M84:M99" si="6">H84</f>
        <v>3012</v>
      </c>
      <c r="N84" s="11" t="s">
        <v>165</v>
      </c>
      <c r="O84" s="11" t="str">
        <f>[1]Sheet1!M85</f>
        <v>ร้านบี.แอล.พาณิชย์</v>
      </c>
      <c r="P84" s="16" t="s">
        <v>342</v>
      </c>
      <c r="Q84" s="16" t="s">
        <v>218</v>
      </c>
      <c r="R84" s="16" t="str">
        <f t="shared" si="4"/>
        <v>17 มีนาคม 2566</v>
      </c>
    </row>
    <row r="85" spans="1:18" ht="20.25" customHeight="1">
      <c r="A85" s="11">
        <v>2566</v>
      </c>
      <c r="B85" s="11" t="str">
        <f t="shared" si="3"/>
        <v>สพป.ชลบุรี เขต 3</v>
      </c>
      <c r="C85" s="14" t="s">
        <v>77</v>
      </c>
      <c r="D85" s="14" t="s">
        <v>146</v>
      </c>
      <c r="E85" s="11" t="s">
        <v>147</v>
      </c>
      <c r="F85" s="11" t="s">
        <v>55</v>
      </c>
      <c r="G85" s="14" t="str">
        <f>[1]Sheet1!B86</f>
        <v>ซื้อวัสดุกิจกรรมเปิดบ้านวิชาการ</v>
      </c>
      <c r="H85" s="17">
        <f>[1]Sheet1!F86</f>
        <v>2157</v>
      </c>
      <c r="I85" s="11" t="s">
        <v>397</v>
      </c>
      <c r="J85" s="14" t="s">
        <v>164</v>
      </c>
      <c r="K85" s="14" t="s">
        <v>7</v>
      </c>
      <c r="L85" s="16">
        <f t="shared" si="5"/>
        <v>2157</v>
      </c>
      <c r="M85" s="17">
        <f t="shared" si="6"/>
        <v>2157</v>
      </c>
      <c r="N85" s="11" t="s">
        <v>165</v>
      </c>
      <c r="O85" s="11" t="str">
        <f>[1]Sheet1!M86</f>
        <v>ร้านค้าสวัสดิการโรงเรียนบ้านสันติคาม</v>
      </c>
      <c r="P85" s="16" t="s">
        <v>343</v>
      </c>
      <c r="Q85" s="16" t="s">
        <v>218</v>
      </c>
      <c r="R85" s="16" t="str">
        <f t="shared" si="4"/>
        <v>17 มีนาคม 2566</v>
      </c>
    </row>
    <row r="86" spans="1:18" ht="20.25" customHeight="1">
      <c r="A86" s="11">
        <v>2566</v>
      </c>
      <c r="B86" s="11" t="str">
        <f t="shared" si="3"/>
        <v>สพป.ชลบุรี เขต 3</v>
      </c>
      <c r="C86" s="14" t="s">
        <v>77</v>
      </c>
      <c r="D86" s="14" t="s">
        <v>146</v>
      </c>
      <c r="E86" s="11" t="s">
        <v>147</v>
      </c>
      <c r="F86" s="11" t="s">
        <v>55</v>
      </c>
      <c r="G86" s="14" t="str">
        <f>[1]Sheet1!B87</f>
        <v>ซื้อวัสดุกิจกรรมเปิดบ้านวิชาการ</v>
      </c>
      <c r="H86" s="17">
        <f>[1]Sheet1!F87</f>
        <v>4823</v>
      </c>
      <c r="I86" s="11" t="s">
        <v>397</v>
      </c>
      <c r="J86" s="14" t="s">
        <v>164</v>
      </c>
      <c r="K86" s="14" t="s">
        <v>7</v>
      </c>
      <c r="L86" s="16">
        <f t="shared" si="5"/>
        <v>4823</v>
      </c>
      <c r="M86" s="17">
        <f t="shared" si="6"/>
        <v>4823</v>
      </c>
      <c r="N86" s="11" t="s">
        <v>165</v>
      </c>
      <c r="O86" s="11" t="str">
        <f>[1]Sheet1!M87</f>
        <v>ร้านค้าวงเวียน</v>
      </c>
      <c r="P86" s="16" t="s">
        <v>344</v>
      </c>
      <c r="Q86" s="16" t="s">
        <v>218</v>
      </c>
      <c r="R86" s="16" t="str">
        <f t="shared" si="4"/>
        <v>17 มีนาคม 2566</v>
      </c>
    </row>
    <row r="87" spans="1:18" ht="20.25" customHeight="1">
      <c r="A87" s="11">
        <v>2566</v>
      </c>
      <c r="B87" s="11" t="str">
        <f t="shared" si="3"/>
        <v>สพป.ชลบุรี เขต 3</v>
      </c>
      <c r="C87" s="14" t="s">
        <v>77</v>
      </c>
      <c r="D87" s="14" t="s">
        <v>146</v>
      </c>
      <c r="E87" s="11" t="s">
        <v>147</v>
      </c>
      <c r="F87" s="11" t="s">
        <v>55</v>
      </c>
      <c r="G87" s="14" t="str">
        <f>[1]Sheet1!B88</f>
        <v>ซื้อวัสดุกิจกรรมเปิดบ้านวิชาการ</v>
      </c>
      <c r="H87" s="17">
        <f>[1]Sheet1!F88</f>
        <v>2000</v>
      </c>
      <c r="I87" s="11" t="s">
        <v>397</v>
      </c>
      <c r="J87" s="14" t="s">
        <v>164</v>
      </c>
      <c r="K87" s="14" t="s">
        <v>7</v>
      </c>
      <c r="L87" s="16">
        <f t="shared" si="5"/>
        <v>2000</v>
      </c>
      <c r="M87" s="17">
        <f t="shared" si="6"/>
        <v>2000</v>
      </c>
      <c r="N87" s="11" t="s">
        <v>165</v>
      </c>
      <c r="O87" s="11" t="str">
        <f>[1]Sheet1!M88</f>
        <v>ร้านค้าสวัสดิการโรงเรียนบ้านสันติคาม</v>
      </c>
      <c r="P87" s="16" t="s">
        <v>345</v>
      </c>
      <c r="Q87" s="16" t="s">
        <v>218</v>
      </c>
      <c r="R87" s="16" t="str">
        <f t="shared" si="4"/>
        <v>17 มีนาคม 2566</v>
      </c>
    </row>
    <row r="88" spans="1:18" ht="20.25" customHeight="1">
      <c r="A88" s="11">
        <v>2566</v>
      </c>
      <c r="B88" s="11" t="str">
        <f t="shared" si="3"/>
        <v>สพป.ชลบุรี เขต 3</v>
      </c>
      <c r="C88" s="14" t="s">
        <v>77</v>
      </c>
      <c r="D88" s="14" t="s">
        <v>146</v>
      </c>
      <c r="E88" s="11" t="s">
        <v>147</v>
      </c>
      <c r="F88" s="11" t="s">
        <v>55</v>
      </c>
      <c r="G88" s="14" t="str">
        <f>[1]Sheet1!B89</f>
        <v>ซื้อวัสดุกิจกรรมส่งเสริมพัฒนาการ 4 ด้าน</v>
      </c>
      <c r="H88" s="17">
        <f>[1]Sheet1!F89</f>
        <v>5934</v>
      </c>
      <c r="I88" s="11" t="s">
        <v>397</v>
      </c>
      <c r="J88" s="14" t="s">
        <v>164</v>
      </c>
      <c r="K88" s="14" t="s">
        <v>7</v>
      </c>
      <c r="L88" s="16">
        <f t="shared" si="5"/>
        <v>5934</v>
      </c>
      <c r="M88" s="17">
        <f t="shared" si="6"/>
        <v>5934</v>
      </c>
      <c r="N88" s="11" t="s">
        <v>165</v>
      </c>
      <c r="O88" s="11" t="str">
        <f>[1]Sheet1!M89</f>
        <v>ร้านความสุข Toys Factory</v>
      </c>
      <c r="P88" s="16" t="s">
        <v>346</v>
      </c>
      <c r="Q88" s="16" t="s">
        <v>219</v>
      </c>
      <c r="R88" s="16" t="s">
        <v>257</v>
      </c>
    </row>
    <row r="89" spans="1:18" ht="20.25" customHeight="1">
      <c r="A89" s="11">
        <v>2566</v>
      </c>
      <c r="B89" s="11" t="str">
        <f t="shared" si="3"/>
        <v>สพป.ชลบุรี เขต 3</v>
      </c>
      <c r="C89" s="14" t="s">
        <v>77</v>
      </c>
      <c r="D89" s="14" t="s">
        <v>146</v>
      </c>
      <c r="E89" s="11" t="s">
        <v>147</v>
      </c>
      <c r="F89" s="11" t="s">
        <v>55</v>
      </c>
      <c r="G89" s="14" t="str">
        <f>[1]Sheet1!B90</f>
        <v>ซื้อวัสดุกิจกรรมวันแห่งความสำเร็จ</v>
      </c>
      <c r="H89" s="17">
        <f>[1]Sheet1!F90</f>
        <v>290</v>
      </c>
      <c r="I89" s="11" t="s">
        <v>397</v>
      </c>
      <c r="J89" s="14" t="s">
        <v>164</v>
      </c>
      <c r="K89" s="14" t="s">
        <v>7</v>
      </c>
      <c r="L89" s="16">
        <f t="shared" si="5"/>
        <v>290</v>
      </c>
      <c r="M89" s="17">
        <f t="shared" si="6"/>
        <v>290</v>
      </c>
      <c r="N89" s="11" t="s">
        <v>165</v>
      </c>
      <c r="O89" s="11" t="str">
        <f>[1]Sheet1!M90</f>
        <v>ร้านปิยะณัฏฐ์ Piyanut</v>
      </c>
      <c r="P89" s="16" t="s">
        <v>347</v>
      </c>
      <c r="Q89" s="16" t="s">
        <v>220</v>
      </c>
      <c r="R89" s="16" t="s">
        <v>256</v>
      </c>
    </row>
    <row r="90" spans="1:18" ht="20.25" customHeight="1">
      <c r="A90" s="11">
        <v>2566</v>
      </c>
      <c r="B90" s="11" t="str">
        <f t="shared" si="3"/>
        <v>สพป.ชลบุรี เขต 3</v>
      </c>
      <c r="C90" s="14" t="s">
        <v>77</v>
      </c>
      <c r="D90" s="14" t="s">
        <v>146</v>
      </c>
      <c r="E90" s="11" t="s">
        <v>147</v>
      </c>
      <c r="F90" s="11" t="s">
        <v>55</v>
      </c>
      <c r="G90" s="14" t="str">
        <f>[1]Sheet1!B91</f>
        <v>ซื้อวัสดุกิจกรรมวันแห่งความสำเร็จ</v>
      </c>
      <c r="H90" s="17">
        <f>[1]Sheet1!F91</f>
        <v>856</v>
      </c>
      <c r="I90" s="11" t="s">
        <v>397</v>
      </c>
      <c r="J90" s="14" t="s">
        <v>164</v>
      </c>
      <c r="K90" s="14" t="s">
        <v>7</v>
      </c>
      <c r="L90" s="16">
        <f t="shared" si="5"/>
        <v>856</v>
      </c>
      <c r="M90" s="17">
        <f t="shared" si="6"/>
        <v>856</v>
      </c>
      <c r="N90" s="11" t="s">
        <v>165</v>
      </c>
      <c r="O90" s="11" t="str">
        <f>[1]Sheet1!M91</f>
        <v>ร้านสหภัณฑ์</v>
      </c>
      <c r="P90" s="16" t="s">
        <v>348</v>
      </c>
      <c r="Q90" s="16" t="s">
        <v>220</v>
      </c>
      <c r="R90" s="16" t="s">
        <v>256</v>
      </c>
    </row>
    <row r="91" spans="1:18" ht="20.25" customHeight="1">
      <c r="A91" s="11">
        <v>2566</v>
      </c>
      <c r="B91" s="11" t="str">
        <f t="shared" ref="B91:B122" si="7">B66</f>
        <v>สพป.ชลบุรี เขต 3</v>
      </c>
      <c r="C91" s="14" t="s">
        <v>77</v>
      </c>
      <c r="D91" s="14" t="s">
        <v>146</v>
      </c>
      <c r="E91" s="11" t="s">
        <v>147</v>
      </c>
      <c r="F91" s="11" t="s">
        <v>55</v>
      </c>
      <c r="G91" s="14" t="str">
        <f>[1]Sheet1!B92</f>
        <v>ซื้อวัสดุกิจกรรมวันแห่งความสำเร็จ</v>
      </c>
      <c r="H91" s="17">
        <f>[1]Sheet1!F92</f>
        <v>1278</v>
      </c>
      <c r="I91" s="11" t="s">
        <v>397</v>
      </c>
      <c r="J91" s="14" t="s">
        <v>164</v>
      </c>
      <c r="K91" s="14" t="s">
        <v>7</v>
      </c>
      <c r="L91" s="16">
        <f t="shared" si="5"/>
        <v>1278</v>
      </c>
      <c r="M91" s="17">
        <f t="shared" si="6"/>
        <v>1278</v>
      </c>
      <c r="N91" s="11" t="s">
        <v>165</v>
      </c>
      <c r="O91" s="11" t="str">
        <f>[1]Sheet1!M92</f>
        <v>ร้าน บี.แอล.พาณิชย์</v>
      </c>
      <c r="P91" s="16" t="s">
        <v>349</v>
      </c>
      <c r="Q91" s="16" t="s">
        <v>220</v>
      </c>
      <c r="R91" s="16" t="s">
        <v>256</v>
      </c>
    </row>
    <row r="92" spans="1:18" ht="20.25" customHeight="1">
      <c r="A92" s="11">
        <v>2566</v>
      </c>
      <c r="B92" s="11" t="str">
        <f t="shared" si="7"/>
        <v>สพป.ชลบุรี เขต 3</v>
      </c>
      <c r="C92" s="14" t="s">
        <v>77</v>
      </c>
      <c r="D92" s="14" t="s">
        <v>146</v>
      </c>
      <c r="E92" s="11" t="s">
        <v>147</v>
      </c>
      <c r="F92" s="11" t="s">
        <v>55</v>
      </c>
      <c r="G92" s="14" t="str">
        <f>[1]Sheet1!B93</f>
        <v>ซื้อวัสดุสำนักงาน</v>
      </c>
      <c r="H92" s="17">
        <f>[1]Sheet1!F93</f>
        <v>2580</v>
      </c>
      <c r="I92" s="11" t="s">
        <v>397</v>
      </c>
      <c r="J92" s="14" t="s">
        <v>164</v>
      </c>
      <c r="K92" s="14" t="s">
        <v>7</v>
      </c>
      <c r="L92" s="16">
        <f t="shared" si="5"/>
        <v>2580</v>
      </c>
      <c r="M92" s="17">
        <f t="shared" si="6"/>
        <v>2580</v>
      </c>
      <c r="N92" s="11" t="s">
        <v>165</v>
      </c>
      <c r="O92" s="11" t="str">
        <f>[1]Sheet1!M93</f>
        <v>ห้างหุ้นส่วนจำกัด ชลบุรี ว.พานิช</v>
      </c>
      <c r="P92" s="16" t="s">
        <v>350</v>
      </c>
      <c r="Q92" s="16" t="s">
        <v>220</v>
      </c>
      <c r="R92" s="16" t="s">
        <v>256</v>
      </c>
    </row>
    <row r="93" spans="1:18" ht="20.25" customHeight="1">
      <c r="A93" s="11">
        <v>2566</v>
      </c>
      <c r="B93" s="11" t="str">
        <f t="shared" si="7"/>
        <v>สพป.ชลบุรี เขต 3</v>
      </c>
      <c r="C93" s="14" t="s">
        <v>77</v>
      </c>
      <c r="D93" s="14" t="s">
        <v>146</v>
      </c>
      <c r="E93" s="11" t="s">
        <v>147</v>
      </c>
      <c r="F93" s="11" t="s">
        <v>55</v>
      </c>
      <c r="G93" s="14" t="str">
        <f>[1]Sheet1!B94</f>
        <v>ซื้อวัสดุกิจกรรมบัณฑิตน้อย</v>
      </c>
      <c r="H93" s="17">
        <f>[1]Sheet1!F94</f>
        <v>905</v>
      </c>
      <c r="I93" s="11" t="s">
        <v>397</v>
      </c>
      <c r="J93" s="14" t="s">
        <v>164</v>
      </c>
      <c r="K93" s="14" t="s">
        <v>7</v>
      </c>
      <c r="L93" s="16">
        <f t="shared" si="5"/>
        <v>905</v>
      </c>
      <c r="M93" s="17">
        <f t="shared" si="6"/>
        <v>905</v>
      </c>
      <c r="N93" s="11" t="s">
        <v>165</v>
      </c>
      <c r="O93" s="11" t="str">
        <f>[1]Sheet1!M94</f>
        <v>ร้าน บี.แอล.พาณิชย์</v>
      </c>
      <c r="P93" s="16" t="s">
        <v>351</v>
      </c>
      <c r="Q93" s="16" t="s">
        <v>220</v>
      </c>
      <c r="R93" s="16" t="s">
        <v>256</v>
      </c>
    </row>
    <row r="94" spans="1:18" ht="20.25" customHeight="1">
      <c r="A94" s="11">
        <v>2566</v>
      </c>
      <c r="B94" s="11" t="str">
        <f t="shared" si="7"/>
        <v>สพป.ชลบุรี เขต 3</v>
      </c>
      <c r="C94" s="14" t="s">
        <v>77</v>
      </c>
      <c r="D94" s="14" t="s">
        <v>146</v>
      </c>
      <c r="E94" s="11" t="s">
        <v>147</v>
      </c>
      <c r="F94" s="11" t="s">
        <v>55</v>
      </c>
      <c r="G94" s="14" t="str">
        <f>[1]Sheet1!B95</f>
        <v>ซื้อวัสดุปรับปรุงซ่อมแซมงานบำบัดระบบน้ำเสียโรงอาหาร</v>
      </c>
      <c r="H94" s="17">
        <f>[1]Sheet1!F95</f>
        <v>10302</v>
      </c>
      <c r="I94" s="11" t="s">
        <v>397</v>
      </c>
      <c r="J94" s="14" t="s">
        <v>164</v>
      </c>
      <c r="K94" s="14" t="s">
        <v>7</v>
      </c>
      <c r="L94" s="16">
        <f t="shared" si="5"/>
        <v>10302</v>
      </c>
      <c r="M94" s="17">
        <f t="shared" si="6"/>
        <v>10302</v>
      </c>
      <c r="N94" s="11" t="s">
        <v>165</v>
      </c>
      <c r="O94" s="11" t="str">
        <f>[1]Sheet1!M95</f>
        <v>บริษัท ซีอาร์ซี ไทวัสดุ จำกัด</v>
      </c>
      <c r="P94" s="16" t="s">
        <v>352</v>
      </c>
      <c r="Q94" s="16" t="s">
        <v>221</v>
      </c>
      <c r="R94" s="16" t="str">
        <f>$R$95</f>
        <v>1 เมษายน 2566</v>
      </c>
    </row>
    <row r="95" spans="1:18" ht="20.25" customHeight="1">
      <c r="A95" s="11">
        <v>2566</v>
      </c>
      <c r="B95" s="11" t="str">
        <f t="shared" si="7"/>
        <v>สพป.ชลบุรี เขต 3</v>
      </c>
      <c r="C95" s="14" t="s">
        <v>77</v>
      </c>
      <c r="D95" s="14" t="s">
        <v>146</v>
      </c>
      <c r="E95" s="11" t="s">
        <v>147</v>
      </c>
      <c r="F95" s="11" t="s">
        <v>55</v>
      </c>
      <c r="G95" s="14" t="str">
        <f>[1]Sheet1!B96</f>
        <v>ซื้อวัสดุปรับปรุงซ่อมแซมงานบำบัดระบบน้ำเสียโรงอาหาร</v>
      </c>
      <c r="H95" s="17">
        <f>[1]Sheet1!F96</f>
        <v>14814</v>
      </c>
      <c r="I95" s="11" t="s">
        <v>397</v>
      </c>
      <c r="J95" s="14" t="s">
        <v>164</v>
      </c>
      <c r="K95" s="14" t="s">
        <v>7</v>
      </c>
      <c r="L95" s="16">
        <f t="shared" si="5"/>
        <v>14814</v>
      </c>
      <c r="M95" s="17">
        <f t="shared" si="6"/>
        <v>14814</v>
      </c>
      <c r="N95" s="11" t="s">
        <v>165</v>
      </c>
      <c r="O95" s="11" t="str">
        <f>[1]Sheet1!M96</f>
        <v>บริษัท จุงซาน เทรดดิ้ง จำกัด</v>
      </c>
      <c r="P95" s="16" t="s">
        <v>353</v>
      </c>
      <c r="Q95" s="16" t="s">
        <v>221</v>
      </c>
      <c r="R95" s="16" t="s">
        <v>255</v>
      </c>
    </row>
    <row r="96" spans="1:18" ht="20.25" customHeight="1">
      <c r="A96" s="11">
        <v>2566</v>
      </c>
      <c r="B96" s="11" t="str">
        <f t="shared" si="7"/>
        <v>สพป.ชลบุรี เขต 3</v>
      </c>
      <c r="C96" s="14" t="s">
        <v>77</v>
      </c>
      <c r="D96" s="14" t="s">
        <v>146</v>
      </c>
      <c r="E96" s="11" t="s">
        <v>147</v>
      </c>
      <c r="F96" s="11" t="s">
        <v>55</v>
      </c>
      <c r="G96" s="14" t="str">
        <f>[1]Sheet1!B97</f>
        <v>ซื้อวัสดุปรับปรุงซ่อมแซมอาคารเรียน</v>
      </c>
      <c r="H96" s="17">
        <f>[1]Sheet1!F97</f>
        <v>3986</v>
      </c>
      <c r="I96" s="11" t="s">
        <v>397</v>
      </c>
      <c r="J96" s="14" t="s">
        <v>164</v>
      </c>
      <c r="K96" s="14" t="s">
        <v>7</v>
      </c>
      <c r="L96" s="16">
        <f t="shared" si="5"/>
        <v>3986</v>
      </c>
      <c r="M96" s="17">
        <f t="shared" si="6"/>
        <v>3986</v>
      </c>
      <c r="N96" s="11" t="s">
        <v>165</v>
      </c>
      <c r="O96" s="11" t="str">
        <f>[1]Sheet1!M97</f>
        <v>บริษัท ดูโฮม จำกัด(มหาชน)</v>
      </c>
      <c r="P96" s="16" t="s">
        <v>354</v>
      </c>
      <c r="Q96" s="16" t="s">
        <v>222</v>
      </c>
      <c r="R96" s="16" t="s">
        <v>254</v>
      </c>
    </row>
    <row r="97" spans="1:18" ht="20.25" customHeight="1">
      <c r="A97" s="11">
        <v>2566</v>
      </c>
      <c r="B97" s="11" t="str">
        <f t="shared" si="7"/>
        <v>สพป.ชลบุรี เขต 3</v>
      </c>
      <c r="C97" s="14" t="s">
        <v>77</v>
      </c>
      <c r="D97" s="14" t="s">
        <v>146</v>
      </c>
      <c r="E97" s="11" t="s">
        <v>147</v>
      </c>
      <c r="F97" s="11" t="s">
        <v>55</v>
      </c>
      <c r="G97" s="14" t="str">
        <f>[1]Sheet1!B99</f>
        <v>ซื้อวัสดุปรับปรุงซ่อมแซมอาคารเรียน</v>
      </c>
      <c r="H97" s="17" t="str">
        <f>[1]Sheet1!F99</f>
        <v>4,533.00</v>
      </c>
      <c r="I97" s="11" t="s">
        <v>397</v>
      </c>
      <c r="J97" s="14" t="s">
        <v>164</v>
      </c>
      <c r="K97" s="14" t="s">
        <v>7</v>
      </c>
      <c r="L97" s="16" t="str">
        <f t="shared" si="5"/>
        <v>4,533.00</v>
      </c>
      <c r="M97" s="17" t="str">
        <f t="shared" si="6"/>
        <v>4,533.00</v>
      </c>
      <c r="N97" s="11" t="s">
        <v>165</v>
      </c>
      <c r="O97" s="11" t="str">
        <f>[1]Sheet1!M99</f>
        <v>บริษัท ดูโฮม จำกัด(มหาชน)</v>
      </c>
      <c r="P97" s="16" t="s">
        <v>355</v>
      </c>
      <c r="Q97" s="16" t="s">
        <v>223</v>
      </c>
      <c r="R97" s="16" t="s">
        <v>224</v>
      </c>
    </row>
    <row r="98" spans="1:18" ht="20.25" customHeight="1">
      <c r="A98" s="11">
        <v>2566</v>
      </c>
      <c r="B98" s="11" t="str">
        <f t="shared" si="7"/>
        <v>สพป.ชลบุรี เขต 3</v>
      </c>
      <c r="C98" s="14" t="s">
        <v>77</v>
      </c>
      <c r="D98" s="14" t="s">
        <v>146</v>
      </c>
      <c r="E98" s="11" t="s">
        <v>147</v>
      </c>
      <c r="F98" s="11" t="s">
        <v>55</v>
      </c>
      <c r="G98" s="14" t="str">
        <f>[1]Sheet1!B100</f>
        <v>โต๊ะรับประทานอาหาร</v>
      </c>
      <c r="H98" s="17" t="str">
        <f>[1]Sheet1!F100</f>
        <v>66,000.00</v>
      </c>
      <c r="I98" s="11" t="s">
        <v>397</v>
      </c>
      <c r="J98" s="14" t="s">
        <v>164</v>
      </c>
      <c r="K98" s="14" t="s">
        <v>7</v>
      </c>
      <c r="L98" s="16" t="str">
        <f t="shared" si="5"/>
        <v>66,000.00</v>
      </c>
      <c r="M98" s="17" t="str">
        <f t="shared" si="6"/>
        <v>66,000.00</v>
      </c>
      <c r="N98" s="11" t="s">
        <v>165</v>
      </c>
      <c r="O98" s="11" t="str">
        <f>[1]Sheet1!M100</f>
        <v>นายขันตรี   สุทธิบุญ</v>
      </c>
      <c r="P98" s="16" t="s">
        <v>356</v>
      </c>
      <c r="Q98" s="16" t="s">
        <v>223</v>
      </c>
      <c r="R98" s="16" t="s">
        <v>224</v>
      </c>
    </row>
    <row r="99" spans="1:18" ht="20.25" customHeight="1">
      <c r="A99" s="11">
        <v>2566</v>
      </c>
      <c r="B99" s="11" t="str">
        <f t="shared" si="7"/>
        <v>สพป.ชลบุรี เขต 3</v>
      </c>
      <c r="C99" s="14" t="s">
        <v>77</v>
      </c>
      <c r="D99" s="14" t="s">
        <v>146</v>
      </c>
      <c r="E99" s="11" t="s">
        <v>147</v>
      </c>
      <c r="F99" s="11" t="s">
        <v>55</v>
      </c>
      <c r="G99" s="14" t="str">
        <f>[1]Sheet1!B101</f>
        <v>กระจก PVC</v>
      </c>
      <c r="H99" s="17" t="str">
        <f>[1]Sheet1!F101</f>
        <v>1,790.00</v>
      </c>
      <c r="I99" s="11" t="s">
        <v>397</v>
      </c>
      <c r="J99" s="20" t="s">
        <v>164</v>
      </c>
      <c r="K99" s="14" t="s">
        <v>7</v>
      </c>
      <c r="L99" s="16" t="str">
        <f t="shared" si="5"/>
        <v>1,790.00</v>
      </c>
      <c r="M99" s="17" t="str">
        <f t="shared" si="6"/>
        <v>1,790.00</v>
      </c>
      <c r="N99" s="11" t="s">
        <v>165</v>
      </c>
      <c r="O99" s="11" t="str">
        <f>[1]Sheet1!M101</f>
        <v>บริษัท ดูโฮม จำกัด(มหาชน)</v>
      </c>
      <c r="P99" s="16" t="s">
        <v>357</v>
      </c>
      <c r="Q99" s="16" t="s">
        <v>224</v>
      </c>
      <c r="R99" s="16" t="s">
        <v>254</v>
      </c>
    </row>
    <row r="100" spans="1:18" ht="15" customHeight="1">
      <c r="A100" s="11">
        <v>2566</v>
      </c>
      <c r="B100" s="11" t="str">
        <f t="shared" si="7"/>
        <v>สพป.ชลบุรี เขต 3</v>
      </c>
      <c r="C100" s="14" t="s">
        <v>77</v>
      </c>
      <c r="D100" s="14" t="s">
        <v>146</v>
      </c>
      <c r="E100" s="11" t="s">
        <v>147</v>
      </c>
      <c r="F100" s="11" t="s">
        <v>55</v>
      </c>
      <c r="G100" s="14" t="str">
        <f>[1]Sheet1!B103</f>
        <v>ถุงขยะ</v>
      </c>
      <c r="H100" s="16" t="str">
        <f>[1]Sheet1!F103</f>
        <v>1,926.00</v>
      </c>
      <c r="I100" s="11" t="s">
        <v>397</v>
      </c>
      <c r="J100" s="20" t="s">
        <v>164</v>
      </c>
      <c r="K100" s="14" t="s">
        <v>7</v>
      </c>
      <c r="L100" s="16" t="str">
        <f t="shared" ref="L100:L138" si="8">H100</f>
        <v>1,926.00</v>
      </c>
      <c r="M100" s="16" t="str">
        <f>[1]Sheet1!F103</f>
        <v>1,926.00</v>
      </c>
      <c r="N100" s="11" t="s">
        <v>165</v>
      </c>
      <c r="O100" s="19" t="str">
        <f>[1]Sheet1!M103</f>
        <v>บริษัท เทพพัฒนา รุ่งเรือง 59 จำกัด</v>
      </c>
      <c r="P100" s="16" t="s">
        <v>358</v>
      </c>
      <c r="Q100" s="16" t="s">
        <v>224</v>
      </c>
      <c r="R100" s="18" t="s">
        <v>254</v>
      </c>
    </row>
    <row r="101" spans="1:18" ht="15" customHeight="1">
      <c r="A101" s="11">
        <v>2566</v>
      </c>
      <c r="B101" s="11" t="str">
        <f t="shared" si="7"/>
        <v>สพป.ชลบุรี เขต 3</v>
      </c>
      <c r="C101" s="14" t="s">
        <v>77</v>
      </c>
      <c r="D101" s="14" t="s">
        <v>146</v>
      </c>
      <c r="E101" s="11" t="s">
        <v>147</v>
      </c>
      <c r="F101" s="11" t="s">
        <v>55</v>
      </c>
      <c r="G101" s="14" t="str">
        <f>[1]Sheet1!B104</f>
        <v>น้ำยาทำความสะอาด</v>
      </c>
      <c r="H101" s="16" t="str">
        <f>[1]Sheet1!F104</f>
        <v>2,188.00</v>
      </c>
      <c r="I101" s="11" t="s">
        <v>397</v>
      </c>
      <c r="J101" s="20" t="s">
        <v>164</v>
      </c>
      <c r="K101" s="14" t="s">
        <v>7</v>
      </c>
      <c r="L101" s="16" t="str">
        <f t="shared" si="8"/>
        <v>2,188.00</v>
      </c>
      <c r="M101" s="16" t="str">
        <f>[1]Sheet1!F104</f>
        <v>2,188.00</v>
      </c>
      <c r="N101" s="11" t="s">
        <v>165</v>
      </c>
      <c r="O101" s="19" t="str">
        <f>[1]Sheet1!M104</f>
        <v>บริษัท ซีพีเอ็กตร้า จำกัด</v>
      </c>
      <c r="P101" s="16" t="s">
        <v>359</v>
      </c>
      <c r="Q101" s="16" t="s">
        <v>224</v>
      </c>
      <c r="R101" s="18" t="s">
        <v>254</v>
      </c>
    </row>
    <row r="102" spans="1:18" ht="15" customHeight="1">
      <c r="A102" s="11">
        <v>2566</v>
      </c>
      <c r="B102" s="11" t="str">
        <f t="shared" si="7"/>
        <v>สพป.ชลบุรี เขต 3</v>
      </c>
      <c r="C102" s="14" t="s">
        <v>77</v>
      </c>
      <c r="D102" s="14" t="s">
        <v>146</v>
      </c>
      <c r="E102" s="11" t="s">
        <v>147</v>
      </c>
      <c r="F102" s="11" t="s">
        <v>55</v>
      </c>
      <c r="G102" s="14" t="str">
        <f>[1]Sheet1!B105</f>
        <v>อุปกรณ์ทำความสะอาด</v>
      </c>
      <c r="H102" s="16" t="str">
        <f>[1]Sheet1!F105</f>
        <v>10,375.00</v>
      </c>
      <c r="I102" s="11" t="s">
        <v>397</v>
      </c>
      <c r="J102" s="20" t="s">
        <v>164</v>
      </c>
      <c r="K102" s="14" t="s">
        <v>7</v>
      </c>
      <c r="L102" s="16" t="str">
        <f t="shared" si="8"/>
        <v>10,375.00</v>
      </c>
      <c r="M102" s="16" t="str">
        <f>[1]Sheet1!F105</f>
        <v>10,375.00</v>
      </c>
      <c r="N102" s="11" t="s">
        <v>165</v>
      </c>
      <c r="O102" s="19" t="str">
        <f>[1]Sheet1!M105</f>
        <v>ร้านเจ้แดงไม้กวาด</v>
      </c>
      <c r="P102" s="16" t="s">
        <v>360</v>
      </c>
      <c r="Q102" s="16" t="s">
        <v>224</v>
      </c>
      <c r="R102" s="18" t="s">
        <v>254</v>
      </c>
    </row>
    <row r="103" spans="1:18" ht="15" customHeight="1">
      <c r="A103" s="11">
        <v>2566</v>
      </c>
      <c r="B103" s="11" t="str">
        <f t="shared" si="7"/>
        <v>สพป.ชลบุรี เขต 3</v>
      </c>
      <c r="C103" s="14" t="s">
        <v>77</v>
      </c>
      <c r="D103" s="14" t="s">
        <v>146</v>
      </c>
      <c r="E103" s="11" t="s">
        <v>147</v>
      </c>
      <c r="F103" s="11" t="s">
        <v>55</v>
      </c>
      <c r="G103" s="14" t="str">
        <f>[1]Sheet1!B106</f>
        <v>คอมเพรสเซอร์ HITACHI</v>
      </c>
      <c r="H103" s="16" t="str">
        <f>[1]Sheet1!F106</f>
        <v>20,000.00</v>
      </c>
      <c r="I103" s="11" t="s">
        <v>397</v>
      </c>
      <c r="J103" s="20" t="s">
        <v>164</v>
      </c>
      <c r="K103" s="14" t="s">
        <v>7</v>
      </c>
      <c r="L103" s="16" t="str">
        <f t="shared" si="8"/>
        <v>20,000.00</v>
      </c>
      <c r="M103" s="16" t="str">
        <f>[1]Sheet1!F106</f>
        <v>20,000.00</v>
      </c>
      <c r="N103" s="11" t="s">
        <v>165</v>
      </c>
      <c r="O103" s="19" t="str">
        <f>[1]Sheet1!M106</f>
        <v>นายบรรพรต   เพชรพล</v>
      </c>
      <c r="P103" s="16" t="s">
        <v>361</v>
      </c>
      <c r="Q103" s="16" t="s">
        <v>224</v>
      </c>
      <c r="R103" s="18" t="s">
        <v>254</v>
      </c>
    </row>
    <row r="104" spans="1:18" ht="15" customHeight="1">
      <c r="A104" s="11">
        <v>2566</v>
      </c>
      <c r="B104" s="11" t="str">
        <f t="shared" si="7"/>
        <v>สพป.ชลบุรี เขต 3</v>
      </c>
      <c r="C104" s="11" t="str">
        <f t="shared" ref="C104:C139" si="9">C103</f>
        <v>กระทรวงศึกษาธิการ</v>
      </c>
      <c r="D104" s="11" t="str">
        <f t="shared" ref="D104:D139" si="10">D103</f>
        <v>โรงเรียนบ้านสันติคาม</v>
      </c>
      <c r="E104" s="11" t="str">
        <f t="shared" ref="E104:E139" si="11">E103</f>
        <v>บางละมุง</v>
      </c>
      <c r="F104" s="11" t="str">
        <f t="shared" ref="F104:F139" si="12">F103</f>
        <v>ชลบุรี</v>
      </c>
      <c r="G104" s="14" t="str">
        <f>[1]Sheet1!B107</f>
        <v>สารกรองน้ำ</v>
      </c>
      <c r="H104" s="16" t="str">
        <f>[1]Sheet1!F107</f>
        <v>6,800.00</v>
      </c>
      <c r="I104" s="11" t="s">
        <v>397</v>
      </c>
      <c r="J104" s="20" t="s">
        <v>164</v>
      </c>
      <c r="K104" s="14" t="s">
        <v>7</v>
      </c>
      <c r="L104" s="16" t="str">
        <f t="shared" si="8"/>
        <v>6,800.00</v>
      </c>
      <c r="M104" s="16" t="str">
        <f>[1]Sheet1!F107</f>
        <v>6,800.00</v>
      </c>
      <c r="N104" s="11" t="s">
        <v>165</v>
      </c>
      <c r="O104" s="19" t="str">
        <f>[1]Sheet1!M107</f>
        <v>ร้านพรประเสริฐเครื่องกรองน้ำ</v>
      </c>
      <c r="P104" s="16" t="s">
        <v>362</v>
      </c>
      <c r="Q104" s="16" t="s">
        <v>225</v>
      </c>
      <c r="R104" s="18" t="s">
        <v>254</v>
      </c>
    </row>
    <row r="105" spans="1:18" ht="15" customHeight="1">
      <c r="A105" s="11">
        <v>2566</v>
      </c>
      <c r="B105" s="11" t="str">
        <f t="shared" si="7"/>
        <v>สพป.ชลบุรี เขต 3</v>
      </c>
      <c r="C105" s="11" t="str">
        <f t="shared" si="9"/>
        <v>กระทรวงศึกษาธิการ</v>
      </c>
      <c r="D105" s="11" t="str">
        <f t="shared" si="10"/>
        <v>โรงเรียนบ้านสันติคาม</v>
      </c>
      <c r="E105" s="11" t="str">
        <f t="shared" si="11"/>
        <v>บางละมุง</v>
      </c>
      <c r="F105" s="11" t="str">
        <f t="shared" si="12"/>
        <v>ชลบุรี</v>
      </c>
      <c r="G105" s="14" t="str">
        <f>[1]Sheet1!B108</f>
        <v>ซื้อวัสดุปรับปรุงซ่อมแซมอาคารเรียน</v>
      </c>
      <c r="H105" s="16" t="str">
        <f>[1]Sheet1!F108</f>
        <v>951.00</v>
      </c>
      <c r="I105" s="11" t="s">
        <v>397</v>
      </c>
      <c r="J105" s="20" t="s">
        <v>164</v>
      </c>
      <c r="K105" s="14" t="s">
        <v>7</v>
      </c>
      <c r="L105" s="16" t="str">
        <f t="shared" si="8"/>
        <v>951.00</v>
      </c>
      <c r="M105" s="16" t="str">
        <f>[1]Sheet1!F108</f>
        <v>951.00</v>
      </c>
      <c r="N105" s="11" t="s">
        <v>165</v>
      </c>
      <c r="O105" s="19" t="str">
        <f>[1]Sheet1!M108</f>
        <v>บริษัท ดูโฮม จำกัด(มหาชน)</v>
      </c>
      <c r="P105" s="16" t="s">
        <v>363</v>
      </c>
      <c r="Q105" s="16" t="s">
        <v>225</v>
      </c>
      <c r="R105" s="18" t="s">
        <v>254</v>
      </c>
    </row>
    <row r="106" spans="1:18" ht="15" customHeight="1">
      <c r="A106" s="11">
        <v>2566</v>
      </c>
      <c r="B106" s="11" t="str">
        <f t="shared" si="7"/>
        <v>สพป.ชลบุรี เขต 3</v>
      </c>
      <c r="C106" s="11" t="str">
        <f t="shared" si="9"/>
        <v>กระทรวงศึกษาธิการ</v>
      </c>
      <c r="D106" s="11" t="str">
        <f t="shared" si="10"/>
        <v>โรงเรียนบ้านสันติคาม</v>
      </c>
      <c r="E106" s="11" t="str">
        <f t="shared" si="11"/>
        <v>บางละมุง</v>
      </c>
      <c r="F106" s="11" t="str">
        <f t="shared" si="12"/>
        <v>ชลบุรี</v>
      </c>
      <c r="G106" s="14" t="str">
        <f>[1]Sheet1!B109</f>
        <v>วัสดุสำนักงาน</v>
      </c>
      <c r="H106" s="16" t="str">
        <f>[1]Sheet1!F109</f>
        <v>1,511.00</v>
      </c>
      <c r="I106" s="11" t="s">
        <v>397</v>
      </c>
      <c r="J106" s="20" t="s">
        <v>164</v>
      </c>
      <c r="K106" s="14" t="s">
        <v>7</v>
      </c>
      <c r="L106" s="16" t="str">
        <f t="shared" si="8"/>
        <v>1,511.00</v>
      </c>
      <c r="M106" s="16" t="str">
        <f>[1]Sheet1!F109</f>
        <v>1,511.00</v>
      </c>
      <c r="N106" s="11" t="s">
        <v>165</v>
      </c>
      <c r="O106" s="19" t="str">
        <f>[1]Sheet1!M109</f>
        <v>บริษัท ดูโฮม จำกัด(มหาชน)</v>
      </c>
      <c r="P106" s="16" t="s">
        <v>364</v>
      </c>
      <c r="Q106" s="16" t="s">
        <v>225</v>
      </c>
      <c r="R106" s="16" t="s">
        <v>254</v>
      </c>
    </row>
    <row r="107" spans="1:18" ht="15" customHeight="1">
      <c r="A107" s="11">
        <v>2566</v>
      </c>
      <c r="B107" s="11" t="str">
        <f t="shared" si="7"/>
        <v>สพป.ชลบุรี เขต 3</v>
      </c>
      <c r="C107" s="11" t="str">
        <f t="shared" si="9"/>
        <v>กระทรวงศึกษาธิการ</v>
      </c>
      <c r="D107" s="11" t="str">
        <f t="shared" si="10"/>
        <v>โรงเรียนบ้านสันติคาม</v>
      </c>
      <c r="E107" s="11" t="str">
        <f t="shared" si="11"/>
        <v>บางละมุง</v>
      </c>
      <c r="F107" s="11" t="str">
        <f t="shared" si="12"/>
        <v>ชลบุรี</v>
      </c>
      <c r="G107" s="14" t="str">
        <f>[1]Sheet1!B110</f>
        <v>ป้ายชื่อตั้งโต๊ะ</v>
      </c>
      <c r="H107" s="16" t="str">
        <f>[1]Sheet1!F110</f>
        <v>1,000.00</v>
      </c>
      <c r="I107" s="11" t="s">
        <v>397</v>
      </c>
      <c r="J107" s="20" t="s">
        <v>164</v>
      </c>
      <c r="K107" s="14" t="s">
        <v>7</v>
      </c>
      <c r="L107" s="16" t="str">
        <f t="shared" si="8"/>
        <v>1,000.00</v>
      </c>
      <c r="M107" s="16" t="str">
        <f>[1]Sheet1!F110</f>
        <v>1,000.00</v>
      </c>
      <c r="N107" s="11" t="s">
        <v>165</v>
      </c>
      <c r="O107" s="19" t="str">
        <f>[1]Sheet1!M110</f>
        <v>ร้านTP_Supply</v>
      </c>
      <c r="P107" s="16" t="s">
        <v>365</v>
      </c>
      <c r="Q107" s="16" t="s">
        <v>226</v>
      </c>
      <c r="R107" s="16" t="s">
        <v>253</v>
      </c>
    </row>
    <row r="108" spans="1:18" ht="15" customHeight="1">
      <c r="A108" s="11">
        <v>2566</v>
      </c>
      <c r="B108" s="11" t="str">
        <f t="shared" si="7"/>
        <v>สพป.ชลบุรี เขต 3</v>
      </c>
      <c r="C108" s="11" t="str">
        <f t="shared" si="9"/>
        <v>กระทรวงศึกษาธิการ</v>
      </c>
      <c r="D108" s="11" t="str">
        <f t="shared" si="10"/>
        <v>โรงเรียนบ้านสันติคาม</v>
      </c>
      <c r="E108" s="11" t="str">
        <f t="shared" si="11"/>
        <v>บางละมุง</v>
      </c>
      <c r="F108" s="11" t="str">
        <f t="shared" si="12"/>
        <v>ชลบุรี</v>
      </c>
      <c r="G108" s="14" t="str">
        <f>[1]Sheet1!B111</f>
        <v>วัสดุกิจกรรมการประชุมผู้ปกครอง</v>
      </c>
      <c r="H108" s="16" t="str">
        <f>[1]Sheet1!F111</f>
        <v>1,358.00</v>
      </c>
      <c r="I108" s="11" t="s">
        <v>397</v>
      </c>
      <c r="J108" s="20" t="s">
        <v>164</v>
      </c>
      <c r="K108" s="14" t="s">
        <v>7</v>
      </c>
      <c r="L108" s="16" t="str">
        <f t="shared" si="8"/>
        <v>1,358.00</v>
      </c>
      <c r="M108" s="16" t="str">
        <f>[1]Sheet1!F111</f>
        <v>1,358.00</v>
      </c>
      <c r="N108" s="11" t="s">
        <v>165</v>
      </c>
      <c r="O108" s="19" t="str">
        <f>[1]Sheet1!M111</f>
        <v>ร้านสมใจ</v>
      </c>
      <c r="P108" s="16" t="s">
        <v>366</v>
      </c>
      <c r="Q108" s="16" t="s">
        <v>227</v>
      </c>
      <c r="R108" s="16" t="s">
        <v>228</v>
      </c>
    </row>
    <row r="109" spans="1:18" ht="15" customHeight="1">
      <c r="A109" s="11">
        <v>2566</v>
      </c>
      <c r="B109" s="11" t="str">
        <f t="shared" si="7"/>
        <v>สพป.ชลบุรี เขต 3</v>
      </c>
      <c r="C109" s="11" t="str">
        <f t="shared" si="9"/>
        <v>กระทรวงศึกษาธิการ</v>
      </c>
      <c r="D109" s="11" t="str">
        <f t="shared" si="10"/>
        <v>โรงเรียนบ้านสันติคาม</v>
      </c>
      <c r="E109" s="11" t="str">
        <f t="shared" si="11"/>
        <v>บางละมุง</v>
      </c>
      <c r="F109" s="11" t="str">
        <f t="shared" si="12"/>
        <v>ชลบุรี</v>
      </c>
      <c r="G109" s="14" t="str">
        <f>[1]Sheet1!B112</f>
        <v>แฟ้มปก PVC ปพ.6</v>
      </c>
      <c r="H109" s="16" t="str">
        <f>[1]Sheet1!F112</f>
        <v>37,450.00</v>
      </c>
      <c r="I109" s="11" t="s">
        <v>397</v>
      </c>
      <c r="J109" s="20" t="s">
        <v>164</v>
      </c>
      <c r="K109" s="14" t="s">
        <v>7</v>
      </c>
      <c r="L109" s="16" t="str">
        <f t="shared" si="8"/>
        <v>37,450.00</v>
      </c>
      <c r="M109" s="16" t="str">
        <f>[1]Sheet1!F112</f>
        <v>37,450.00</v>
      </c>
      <c r="N109" s="11" t="s">
        <v>165</v>
      </c>
      <c r="O109" s="19" t="str">
        <f>[1]Sheet1!M112</f>
        <v>บริษัท เอส ไอ บี เทรดดิ้ง จำกัด</v>
      </c>
      <c r="P109" s="16" t="s">
        <v>367</v>
      </c>
      <c r="Q109" s="16" t="s">
        <v>227</v>
      </c>
      <c r="R109" s="16" t="s">
        <v>228</v>
      </c>
    </row>
    <row r="110" spans="1:18" ht="15" customHeight="1">
      <c r="A110" s="11">
        <v>2566</v>
      </c>
      <c r="B110" s="11" t="str">
        <f t="shared" si="7"/>
        <v>สพป.ชลบุรี เขต 3</v>
      </c>
      <c r="C110" s="11" t="str">
        <f t="shared" si="9"/>
        <v>กระทรวงศึกษาธิการ</v>
      </c>
      <c r="D110" s="11" t="str">
        <f t="shared" si="10"/>
        <v>โรงเรียนบ้านสันติคาม</v>
      </c>
      <c r="E110" s="11" t="str">
        <f t="shared" si="11"/>
        <v>บางละมุง</v>
      </c>
      <c r="F110" s="11" t="str">
        <f t="shared" si="12"/>
        <v>ชลบุรี</v>
      </c>
      <c r="G110" s="14" t="str">
        <f>[1]Sheet1!B113</f>
        <v>พานพุ่มเงิน-ทอง</v>
      </c>
      <c r="H110" s="16" t="str">
        <f>[1]Sheet1!F113</f>
        <v>1,590.00</v>
      </c>
      <c r="I110" s="11" t="s">
        <v>397</v>
      </c>
      <c r="J110" s="20" t="s">
        <v>164</v>
      </c>
      <c r="K110" s="14" t="s">
        <v>7</v>
      </c>
      <c r="L110" s="16" t="str">
        <f t="shared" si="8"/>
        <v>1,590.00</v>
      </c>
      <c r="M110" s="16" t="str">
        <f>[1]Sheet1!F113</f>
        <v>1,590.00</v>
      </c>
      <c r="N110" s="11" t="s">
        <v>165</v>
      </c>
      <c r="O110" s="19" t="str">
        <f>[1]Sheet1!M113</f>
        <v>บริษัท ดูโฮม จำกัด(มหาชน)</v>
      </c>
      <c r="P110" s="16" t="s">
        <v>368</v>
      </c>
      <c r="Q110" s="16" t="s">
        <v>228</v>
      </c>
      <c r="R110" s="16" t="s">
        <v>252</v>
      </c>
    </row>
    <row r="111" spans="1:18" ht="15" customHeight="1">
      <c r="A111" s="11">
        <v>2566</v>
      </c>
      <c r="B111" s="11" t="str">
        <f t="shared" si="7"/>
        <v>สพป.ชลบุรี เขต 3</v>
      </c>
      <c r="C111" s="11" t="str">
        <f t="shared" si="9"/>
        <v>กระทรวงศึกษาธิการ</v>
      </c>
      <c r="D111" s="11" t="str">
        <f t="shared" si="10"/>
        <v>โรงเรียนบ้านสันติคาม</v>
      </c>
      <c r="E111" s="11" t="str">
        <f t="shared" si="11"/>
        <v>บางละมุง</v>
      </c>
      <c r="F111" s="11" t="str">
        <f t="shared" si="12"/>
        <v>ชลบุรี</v>
      </c>
      <c r="G111" s="14" t="str">
        <f>[1]Sheet1!B114</f>
        <v>ธงและขาตั้ง</v>
      </c>
      <c r="H111" s="16" t="str">
        <f>[1]Sheet1!F114</f>
        <v>2,460.00</v>
      </c>
      <c r="I111" s="11" t="s">
        <v>397</v>
      </c>
      <c r="J111" s="20" t="s">
        <v>164</v>
      </c>
      <c r="K111" s="14" t="s">
        <v>7</v>
      </c>
      <c r="L111" s="16" t="str">
        <f t="shared" si="8"/>
        <v>2,460.00</v>
      </c>
      <c r="M111" s="16" t="str">
        <f>[1]Sheet1!F114</f>
        <v>2,460.00</v>
      </c>
      <c r="N111" s="11" t="s">
        <v>165</v>
      </c>
      <c r="O111" s="19" t="str">
        <f>[1]Sheet1!M114</f>
        <v>ร้านสหภัณฑ์</v>
      </c>
      <c r="P111" s="16" t="s">
        <v>369</v>
      </c>
      <c r="Q111" s="16" t="s">
        <v>229</v>
      </c>
      <c r="R111" s="16" t="s">
        <v>230</v>
      </c>
    </row>
    <row r="112" spans="1:18" ht="15" customHeight="1">
      <c r="A112" s="11">
        <v>2566</v>
      </c>
      <c r="B112" s="11" t="str">
        <f t="shared" si="7"/>
        <v>สพป.ชลบุรี เขต 3</v>
      </c>
      <c r="C112" s="11" t="str">
        <f t="shared" si="9"/>
        <v>กระทรวงศึกษาธิการ</v>
      </c>
      <c r="D112" s="11" t="str">
        <f t="shared" si="10"/>
        <v>โรงเรียนบ้านสันติคาม</v>
      </c>
      <c r="E112" s="11" t="str">
        <f t="shared" si="11"/>
        <v>บางละมุง</v>
      </c>
      <c r="F112" s="11" t="str">
        <f t="shared" si="12"/>
        <v>ชลบุรี</v>
      </c>
      <c r="G112" s="14" t="str">
        <f>[1]Sheet1!B115</f>
        <v>วัสดุกิจกรรมวันสำคัญของชาติ</v>
      </c>
      <c r="H112" s="16" t="str">
        <f>[1]Sheet1!F115</f>
        <v>1,248.00</v>
      </c>
      <c r="I112" s="11" t="s">
        <v>397</v>
      </c>
      <c r="J112" s="20" t="s">
        <v>164</v>
      </c>
      <c r="K112" s="14" t="s">
        <v>7</v>
      </c>
      <c r="L112" s="16" t="str">
        <f t="shared" si="8"/>
        <v>1,248.00</v>
      </c>
      <c r="M112" s="16" t="str">
        <f>[1]Sheet1!F115</f>
        <v>1,248.00</v>
      </c>
      <c r="N112" s="11" t="s">
        <v>165</v>
      </c>
      <c r="O112" s="19" t="str">
        <f>[1]Sheet1!M115</f>
        <v>บริษัท ดูโฮม จำกัด(มหาชน)</v>
      </c>
      <c r="P112" s="16" t="s">
        <v>370</v>
      </c>
      <c r="Q112" s="16" t="s">
        <v>229</v>
      </c>
      <c r="R112" s="16" t="s">
        <v>230</v>
      </c>
    </row>
    <row r="113" spans="1:18" ht="15" customHeight="1">
      <c r="A113" s="11">
        <v>2566</v>
      </c>
      <c r="B113" s="11" t="str">
        <f t="shared" si="7"/>
        <v>สพป.ชลบุรี เขต 3</v>
      </c>
      <c r="C113" s="11" t="str">
        <f t="shared" si="9"/>
        <v>กระทรวงศึกษาธิการ</v>
      </c>
      <c r="D113" s="11" t="str">
        <f t="shared" si="10"/>
        <v>โรงเรียนบ้านสันติคาม</v>
      </c>
      <c r="E113" s="11" t="str">
        <f t="shared" si="11"/>
        <v>บางละมุง</v>
      </c>
      <c r="F113" s="11" t="str">
        <f t="shared" si="12"/>
        <v>ชลบุรี</v>
      </c>
      <c r="G113" s="14" t="str">
        <f>[1]Sheet1!B116</f>
        <v>โถส้วมและอุปกรณ์</v>
      </c>
      <c r="H113" s="16" t="str">
        <f>[1]Sheet1!F116</f>
        <v>4,053.00</v>
      </c>
      <c r="I113" s="11" t="s">
        <v>397</v>
      </c>
      <c r="J113" s="20" t="s">
        <v>164</v>
      </c>
      <c r="K113" s="14" t="s">
        <v>7</v>
      </c>
      <c r="L113" s="16" t="str">
        <f t="shared" si="8"/>
        <v>4,053.00</v>
      </c>
      <c r="M113" s="16" t="str">
        <f>[1]Sheet1!F116</f>
        <v>4,053.00</v>
      </c>
      <c r="N113" s="11" t="s">
        <v>165</v>
      </c>
      <c r="O113" s="19" t="str">
        <f>[1]Sheet1!M116</f>
        <v>บริษัท ดูโฮม จำกัด(มหาชน)</v>
      </c>
      <c r="P113" s="16" t="s">
        <v>371</v>
      </c>
      <c r="Q113" s="16" t="s">
        <v>230</v>
      </c>
      <c r="R113" s="16" t="s">
        <v>231</v>
      </c>
    </row>
    <row r="114" spans="1:18" ht="15" customHeight="1">
      <c r="A114" s="11">
        <v>2566</v>
      </c>
      <c r="B114" s="11" t="str">
        <f t="shared" si="7"/>
        <v>สพป.ชลบุรี เขต 3</v>
      </c>
      <c r="C114" s="11" t="str">
        <f t="shared" si="9"/>
        <v>กระทรวงศึกษาธิการ</v>
      </c>
      <c r="D114" s="11" t="str">
        <f t="shared" si="10"/>
        <v>โรงเรียนบ้านสันติคาม</v>
      </c>
      <c r="E114" s="11" t="str">
        <f t="shared" si="11"/>
        <v>บางละมุง</v>
      </c>
      <c r="F114" s="11" t="str">
        <f t="shared" si="12"/>
        <v>ชลบุรี</v>
      </c>
      <c r="G114" s="14" t="str">
        <f>[1]Sheet1!B117</f>
        <v>แก๊สหุงต้ม</v>
      </c>
      <c r="H114" s="16" t="str">
        <f>[1]Sheet1!F117</f>
        <v>880.00</v>
      </c>
      <c r="I114" s="11" t="s">
        <v>397</v>
      </c>
      <c r="J114" s="20" t="s">
        <v>164</v>
      </c>
      <c r="K114" s="14" t="s">
        <v>7</v>
      </c>
      <c r="L114" s="16" t="str">
        <f t="shared" si="8"/>
        <v>880.00</v>
      </c>
      <c r="M114" s="16" t="str">
        <f>[1]Sheet1!F117</f>
        <v>880.00</v>
      </c>
      <c r="N114" s="11" t="s">
        <v>165</v>
      </c>
      <c r="O114" s="19" t="str">
        <f>[1]Sheet1!M117</f>
        <v>นายอำนาจ หมอยาดี</v>
      </c>
      <c r="P114" s="16" t="s">
        <v>372</v>
      </c>
      <c r="Q114" s="16" t="s">
        <v>230</v>
      </c>
      <c r="R114" s="16" t="s">
        <v>231</v>
      </c>
    </row>
    <row r="115" spans="1:18" ht="15" customHeight="1">
      <c r="A115" s="11">
        <v>2566</v>
      </c>
      <c r="B115" s="11" t="str">
        <f t="shared" si="7"/>
        <v>สพป.ชลบุรี เขต 3</v>
      </c>
      <c r="C115" s="11" t="str">
        <f t="shared" si="9"/>
        <v>กระทรวงศึกษาธิการ</v>
      </c>
      <c r="D115" s="11" t="str">
        <f t="shared" si="10"/>
        <v>โรงเรียนบ้านสันติคาม</v>
      </c>
      <c r="E115" s="11" t="str">
        <f t="shared" si="11"/>
        <v>บางละมุง</v>
      </c>
      <c r="F115" s="11" t="str">
        <f t="shared" si="12"/>
        <v>ชลบุรี</v>
      </c>
      <c r="G115" s="14" t="str">
        <f>[1]Sheet1!B118</f>
        <v>เอ็นตัดหญ้า</v>
      </c>
      <c r="H115" s="16" t="str">
        <f>[1]Sheet1!F118</f>
        <v>391.00</v>
      </c>
      <c r="I115" s="11" t="s">
        <v>397</v>
      </c>
      <c r="J115" s="20" t="s">
        <v>164</v>
      </c>
      <c r="K115" s="14" t="s">
        <v>7</v>
      </c>
      <c r="L115" s="16" t="str">
        <f t="shared" si="8"/>
        <v>391.00</v>
      </c>
      <c r="M115" s="16" t="str">
        <f>[1]Sheet1!F118</f>
        <v>391.00</v>
      </c>
      <c r="N115" s="11" t="s">
        <v>165</v>
      </c>
      <c r="O115" s="19" t="str">
        <f>[1]Sheet1!M118</f>
        <v>บริษัท ดูโฮม จำกัด(มหาชน)</v>
      </c>
      <c r="P115" s="16" t="s">
        <v>373</v>
      </c>
      <c r="Q115" s="16" t="s">
        <v>232</v>
      </c>
      <c r="R115" s="16" t="s">
        <v>251</v>
      </c>
    </row>
    <row r="116" spans="1:18" ht="15" customHeight="1">
      <c r="A116" s="11">
        <v>2566</v>
      </c>
      <c r="B116" s="11" t="str">
        <f t="shared" si="7"/>
        <v>สพป.ชลบุรี เขต 3</v>
      </c>
      <c r="C116" s="11" t="str">
        <f t="shared" si="9"/>
        <v>กระทรวงศึกษาธิการ</v>
      </c>
      <c r="D116" s="11" t="str">
        <f t="shared" si="10"/>
        <v>โรงเรียนบ้านสันติคาม</v>
      </c>
      <c r="E116" s="11" t="str">
        <f t="shared" si="11"/>
        <v>บางละมุง</v>
      </c>
      <c r="F116" s="11" t="str">
        <f t="shared" si="12"/>
        <v>ชลบุรี</v>
      </c>
      <c r="G116" s="14" t="str">
        <f>[1]Sheet1!B119</f>
        <v>แก๊สหุงต้ม</v>
      </c>
      <c r="H116" s="16" t="str">
        <f>[1]Sheet1!F119</f>
        <v>440.00</v>
      </c>
      <c r="I116" s="11" t="s">
        <v>397</v>
      </c>
      <c r="J116" s="20" t="s">
        <v>164</v>
      </c>
      <c r="K116" s="14" t="s">
        <v>7</v>
      </c>
      <c r="L116" s="16" t="str">
        <f t="shared" si="8"/>
        <v>440.00</v>
      </c>
      <c r="M116" s="16" t="str">
        <f>[1]Sheet1!F119</f>
        <v>440.00</v>
      </c>
      <c r="N116" s="11" t="s">
        <v>165</v>
      </c>
      <c r="O116" s="19" t="str">
        <f>[1]Sheet1!M119</f>
        <v>นายอำนาจ หมอยาดี</v>
      </c>
      <c r="P116" s="16" t="s">
        <v>374</v>
      </c>
      <c r="Q116" s="16" t="s">
        <v>233</v>
      </c>
      <c r="R116" s="16" t="s">
        <v>250</v>
      </c>
    </row>
    <row r="117" spans="1:18" ht="15" customHeight="1">
      <c r="A117" s="11">
        <v>2566</v>
      </c>
      <c r="B117" s="11" t="str">
        <f t="shared" si="7"/>
        <v>สพป.ชลบุรี เขต 3</v>
      </c>
      <c r="C117" s="11" t="str">
        <f t="shared" si="9"/>
        <v>กระทรวงศึกษาธิการ</v>
      </c>
      <c r="D117" s="11" t="str">
        <f t="shared" si="10"/>
        <v>โรงเรียนบ้านสันติคาม</v>
      </c>
      <c r="E117" s="11" t="str">
        <f t="shared" si="11"/>
        <v>บางละมุง</v>
      </c>
      <c r="F117" s="11" t="str">
        <f t="shared" si="12"/>
        <v>ชลบุรี</v>
      </c>
      <c r="G117" s="14" t="str">
        <f>[1]Sheet1!B120</f>
        <v>หมึกเติมเครื่องปริ้น</v>
      </c>
      <c r="H117" s="16" t="str">
        <f>[1]Sheet1!F120</f>
        <v>4,500.00</v>
      </c>
      <c r="I117" s="11" t="s">
        <v>397</v>
      </c>
      <c r="J117" s="20" t="s">
        <v>164</v>
      </c>
      <c r="K117" s="14" t="s">
        <v>7</v>
      </c>
      <c r="L117" s="16" t="str">
        <f t="shared" si="8"/>
        <v>4,500.00</v>
      </c>
      <c r="M117" s="16" t="str">
        <f>[1]Sheet1!F120</f>
        <v>4,500.00</v>
      </c>
      <c r="N117" s="11" t="s">
        <v>165</v>
      </c>
      <c r="O117" s="19" t="str">
        <f>[1]Sheet1!M120</f>
        <v>ร้าน Advance PC</v>
      </c>
      <c r="P117" s="16" t="s">
        <v>375</v>
      </c>
      <c r="Q117" s="16" t="s">
        <v>234</v>
      </c>
      <c r="R117" s="16" t="s">
        <v>249</v>
      </c>
    </row>
    <row r="118" spans="1:18" ht="15" customHeight="1">
      <c r="A118" s="11">
        <v>2566</v>
      </c>
      <c r="B118" s="11" t="str">
        <f t="shared" si="7"/>
        <v>สพป.ชลบุรี เขต 3</v>
      </c>
      <c r="C118" s="11" t="str">
        <f t="shared" si="9"/>
        <v>กระทรวงศึกษาธิการ</v>
      </c>
      <c r="D118" s="11" t="str">
        <f t="shared" si="10"/>
        <v>โรงเรียนบ้านสันติคาม</v>
      </c>
      <c r="E118" s="11" t="str">
        <f t="shared" si="11"/>
        <v>บางละมุง</v>
      </c>
      <c r="F118" s="11" t="str">
        <f t="shared" si="12"/>
        <v>ชลบุรี</v>
      </c>
      <c r="G118" s="14" t="str">
        <f>[1]Sheet1!B121</f>
        <v>แก๊สหุงต้ม</v>
      </c>
      <c r="H118" s="16" t="str">
        <f>[1]Sheet1!F121</f>
        <v>440.00</v>
      </c>
      <c r="I118" s="11" t="s">
        <v>397</v>
      </c>
      <c r="J118" s="20" t="s">
        <v>164</v>
      </c>
      <c r="K118" s="14" t="s">
        <v>7</v>
      </c>
      <c r="L118" s="16" t="str">
        <f t="shared" si="8"/>
        <v>440.00</v>
      </c>
      <c r="M118" s="16" t="str">
        <f>[1]Sheet1!F121</f>
        <v>440.00</v>
      </c>
      <c r="N118" s="11" t="s">
        <v>165</v>
      </c>
      <c r="O118" s="19" t="str">
        <f>[1]Sheet1!M121</f>
        <v>นายอำนาจ หมอยาดี</v>
      </c>
      <c r="P118" s="16" t="s">
        <v>376</v>
      </c>
      <c r="Q118" s="16" t="s">
        <v>235</v>
      </c>
      <c r="R118" s="16" t="s">
        <v>248</v>
      </c>
    </row>
    <row r="119" spans="1:18" ht="15" customHeight="1">
      <c r="A119" s="11">
        <v>2566</v>
      </c>
      <c r="B119" s="11" t="str">
        <f t="shared" si="7"/>
        <v>สพป.ชลบุรี เขต 3</v>
      </c>
      <c r="C119" s="11" t="str">
        <f t="shared" si="9"/>
        <v>กระทรวงศึกษาธิการ</v>
      </c>
      <c r="D119" s="11" t="str">
        <f t="shared" si="10"/>
        <v>โรงเรียนบ้านสันติคาม</v>
      </c>
      <c r="E119" s="11" t="str">
        <f t="shared" si="11"/>
        <v>บางละมุง</v>
      </c>
      <c r="F119" s="11" t="str">
        <f t="shared" si="12"/>
        <v>ชลบุรี</v>
      </c>
      <c r="G119" s="14" t="str">
        <f>[1]Sheet1!B122</f>
        <v>วัสดุกิจกรรมพัฒนาและส่งเสริมศักยภาพผลสัมฤทธิ์ทางภาษาไทย</v>
      </c>
      <c r="H119" s="16" t="str">
        <f>[1]Sheet1!F122</f>
        <v>1,800.00</v>
      </c>
      <c r="I119" s="11" t="s">
        <v>397</v>
      </c>
      <c r="J119" s="20" t="s">
        <v>164</v>
      </c>
      <c r="K119" s="14" t="s">
        <v>7</v>
      </c>
      <c r="L119" s="16" t="str">
        <f t="shared" si="8"/>
        <v>1,800.00</v>
      </c>
      <c r="M119" s="16" t="str">
        <f>[1]Sheet1!F122</f>
        <v>1,800.00</v>
      </c>
      <c r="N119" s="11" t="s">
        <v>165</v>
      </c>
      <c r="O119" s="19" t="str">
        <f>[1]Sheet1!M122</f>
        <v>ร้านค้าสวัสดิการโรงเรียนบ้านสันติคาม</v>
      </c>
      <c r="P119" s="16" t="s">
        <v>377</v>
      </c>
      <c r="Q119" s="16" t="s">
        <v>236</v>
      </c>
      <c r="R119" s="16" t="s">
        <v>247</v>
      </c>
    </row>
    <row r="120" spans="1:18" ht="15" customHeight="1">
      <c r="A120" s="11">
        <v>2566</v>
      </c>
      <c r="B120" s="11" t="str">
        <f t="shared" si="7"/>
        <v>สพป.ชลบุรี เขต 3</v>
      </c>
      <c r="C120" s="11" t="str">
        <f t="shared" si="9"/>
        <v>กระทรวงศึกษาธิการ</v>
      </c>
      <c r="D120" s="11" t="str">
        <f t="shared" si="10"/>
        <v>โรงเรียนบ้านสันติคาม</v>
      </c>
      <c r="E120" s="11" t="str">
        <f t="shared" si="11"/>
        <v>บางละมุง</v>
      </c>
      <c r="F120" s="11" t="str">
        <f t="shared" si="12"/>
        <v>ชลบุรี</v>
      </c>
      <c r="G120" s="14" t="str">
        <f>[1]Sheet1!B123</f>
        <v>วัสดุกิจกรรมพัฒนาและส่งเสริมศักยภาพผลสัมฤทธิ์ทางภาษาไทย</v>
      </c>
      <c r="H120" s="16" t="str">
        <f>[1]Sheet1!F123</f>
        <v>1,680.00</v>
      </c>
      <c r="I120" s="11" t="s">
        <v>397</v>
      </c>
      <c r="J120" s="20" t="s">
        <v>164</v>
      </c>
      <c r="K120" s="14" t="s">
        <v>7</v>
      </c>
      <c r="L120" s="16" t="str">
        <f t="shared" si="8"/>
        <v>1,680.00</v>
      </c>
      <c r="M120" s="16" t="str">
        <f>[1]Sheet1!F123</f>
        <v>1,680.00</v>
      </c>
      <c r="N120" s="11" t="s">
        <v>165</v>
      </c>
      <c r="O120" s="19" t="str">
        <f>[1]Sheet1!M123</f>
        <v>ร้าน วณิชย์ เครื่องเขียน</v>
      </c>
      <c r="P120" s="16" t="s">
        <v>378</v>
      </c>
      <c r="Q120" s="16" t="s">
        <v>236</v>
      </c>
      <c r="R120" s="16" t="s">
        <v>247</v>
      </c>
    </row>
    <row r="121" spans="1:18" ht="15" customHeight="1">
      <c r="A121" s="11">
        <v>2566</v>
      </c>
      <c r="B121" s="11" t="str">
        <f t="shared" si="7"/>
        <v>สพป.ชลบุรี เขต 3</v>
      </c>
      <c r="C121" s="11" t="str">
        <f t="shared" si="9"/>
        <v>กระทรวงศึกษาธิการ</v>
      </c>
      <c r="D121" s="11" t="str">
        <f t="shared" si="10"/>
        <v>โรงเรียนบ้านสันติคาม</v>
      </c>
      <c r="E121" s="11" t="str">
        <f t="shared" si="11"/>
        <v>บางละมุง</v>
      </c>
      <c r="F121" s="11" t="str">
        <f t="shared" si="12"/>
        <v>ชลบุรี</v>
      </c>
      <c r="G121" s="14" t="str">
        <f>[1]Sheet1!B124</f>
        <v>ไม้ถือสวนสนามและพู่ไม้</v>
      </c>
      <c r="H121" s="16" t="str">
        <f>[1]Sheet1!F124</f>
        <v>3,120.00</v>
      </c>
      <c r="I121" s="11" t="s">
        <v>397</v>
      </c>
      <c r="J121" s="20" t="s">
        <v>164</v>
      </c>
      <c r="K121" s="14" t="s">
        <v>7</v>
      </c>
      <c r="L121" s="16" t="str">
        <f t="shared" si="8"/>
        <v>3,120.00</v>
      </c>
      <c r="M121" s="16" t="str">
        <f>[1]Sheet1!F124</f>
        <v>3,120.00</v>
      </c>
      <c r="N121" s="11" t="s">
        <v>165</v>
      </c>
      <c r="O121" s="19" t="str">
        <f>[1]Sheet1!M124</f>
        <v>ร้าน ลูกเสือ</v>
      </c>
      <c r="P121" s="16" t="s">
        <v>379</v>
      </c>
      <c r="Q121" s="16" t="s">
        <v>236</v>
      </c>
      <c r="R121" s="16" t="s">
        <v>247</v>
      </c>
    </row>
    <row r="122" spans="1:18" ht="15" customHeight="1">
      <c r="A122" s="11">
        <v>2566</v>
      </c>
      <c r="B122" s="11" t="str">
        <f t="shared" si="7"/>
        <v>สพป.ชลบุรี เขต 3</v>
      </c>
      <c r="C122" s="11" t="str">
        <f t="shared" si="9"/>
        <v>กระทรวงศึกษาธิการ</v>
      </c>
      <c r="D122" s="11" t="str">
        <f t="shared" si="10"/>
        <v>โรงเรียนบ้านสันติคาม</v>
      </c>
      <c r="E122" s="11" t="str">
        <f t="shared" si="11"/>
        <v>บางละมุง</v>
      </c>
      <c r="F122" s="11" t="str">
        <f t="shared" si="12"/>
        <v>ชลบุรี</v>
      </c>
      <c r="G122" s="14" t="str">
        <f>[1]Sheet1!B125</f>
        <v>ตลับหมึกและหมึกเติมเครื่องปริ้น</v>
      </c>
      <c r="H122" s="16" t="str">
        <f>[1]Sheet1!F125</f>
        <v>4,200.00</v>
      </c>
      <c r="I122" s="11" t="s">
        <v>397</v>
      </c>
      <c r="J122" s="20" t="s">
        <v>164</v>
      </c>
      <c r="K122" s="14" t="s">
        <v>7</v>
      </c>
      <c r="L122" s="16" t="str">
        <f t="shared" si="8"/>
        <v>4,200.00</v>
      </c>
      <c r="M122" s="16" t="str">
        <f>[1]Sheet1!F125</f>
        <v>4,200.00</v>
      </c>
      <c r="N122" s="11" t="s">
        <v>165</v>
      </c>
      <c r="O122" s="19" t="str">
        <f>[1]Sheet1!M125</f>
        <v>ร้าน Advance PC</v>
      </c>
      <c r="P122" s="16" t="s">
        <v>380</v>
      </c>
      <c r="Q122" s="16" t="s">
        <v>237</v>
      </c>
      <c r="R122" s="16" t="s">
        <v>246</v>
      </c>
    </row>
    <row r="123" spans="1:18" ht="15" customHeight="1">
      <c r="A123" s="11">
        <v>2566</v>
      </c>
      <c r="B123" s="11" t="str">
        <f t="shared" ref="B123:B139" si="13">B98</f>
        <v>สพป.ชลบุรี เขต 3</v>
      </c>
      <c r="C123" s="11" t="str">
        <f t="shared" si="9"/>
        <v>กระทรวงศึกษาธิการ</v>
      </c>
      <c r="D123" s="11" t="str">
        <f t="shared" si="10"/>
        <v>โรงเรียนบ้านสันติคาม</v>
      </c>
      <c r="E123" s="11" t="str">
        <f t="shared" si="11"/>
        <v>บางละมุง</v>
      </c>
      <c r="F123" s="11" t="str">
        <f t="shared" si="12"/>
        <v>ชลบุรี</v>
      </c>
      <c r="G123" s="14" t="str">
        <f>[1]Sheet1!B126</f>
        <v>วัสดุปรับปรุงซ่อมแซมอาคารเรียน</v>
      </c>
      <c r="H123" s="16" t="str">
        <f>[1]Sheet1!F126</f>
        <v>986.00</v>
      </c>
      <c r="I123" s="11" t="s">
        <v>397</v>
      </c>
      <c r="J123" s="20" t="s">
        <v>164</v>
      </c>
      <c r="K123" s="14" t="s">
        <v>7</v>
      </c>
      <c r="L123" s="16" t="str">
        <f t="shared" si="8"/>
        <v>986.00</v>
      </c>
      <c r="M123" s="16" t="str">
        <f>[1]Sheet1!F126</f>
        <v>986.00</v>
      </c>
      <c r="N123" s="11" t="s">
        <v>165</v>
      </c>
      <c r="O123" s="19" t="str">
        <f>[1]Sheet1!M126</f>
        <v>บริษัท ดูโฮม จำกัด(มหาชน)</v>
      </c>
      <c r="P123" s="16" t="s">
        <v>381</v>
      </c>
      <c r="Q123" s="16" t="s">
        <v>237</v>
      </c>
      <c r="R123" s="16" t="s">
        <v>246</v>
      </c>
    </row>
    <row r="124" spans="1:18" ht="15" customHeight="1">
      <c r="A124" s="11">
        <v>2566</v>
      </c>
      <c r="B124" s="11" t="str">
        <f t="shared" si="13"/>
        <v>สพป.ชลบุรี เขต 3</v>
      </c>
      <c r="C124" s="11" t="str">
        <f t="shared" si="9"/>
        <v>กระทรวงศึกษาธิการ</v>
      </c>
      <c r="D124" s="11" t="str">
        <f t="shared" si="10"/>
        <v>โรงเรียนบ้านสันติคาม</v>
      </c>
      <c r="E124" s="11" t="str">
        <f t="shared" si="11"/>
        <v>บางละมุง</v>
      </c>
      <c r="F124" s="11" t="str">
        <f t="shared" si="12"/>
        <v>ชลบุรี</v>
      </c>
      <c r="G124" s="14" t="str">
        <f>[1]Sheet1!B127</f>
        <v>แก๊สหุงต้ม</v>
      </c>
      <c r="H124" s="16" t="str">
        <f>[1]Sheet1!F127</f>
        <v>440.00</v>
      </c>
      <c r="I124" s="11" t="s">
        <v>397</v>
      </c>
      <c r="J124" s="20" t="s">
        <v>164</v>
      </c>
      <c r="K124" s="14" t="s">
        <v>7</v>
      </c>
      <c r="L124" s="16" t="str">
        <f t="shared" si="8"/>
        <v>440.00</v>
      </c>
      <c r="M124" s="16" t="str">
        <f>[1]Sheet1!F127</f>
        <v>440.00</v>
      </c>
      <c r="N124" s="11" t="s">
        <v>165</v>
      </c>
      <c r="O124" s="19" t="str">
        <f>[1]Sheet1!M127</f>
        <v>นายอำนาจ หมอยาดี</v>
      </c>
      <c r="P124" s="16" t="s">
        <v>382</v>
      </c>
      <c r="Q124" s="16" t="s">
        <v>237</v>
      </c>
      <c r="R124" s="16" t="s">
        <v>246</v>
      </c>
    </row>
    <row r="125" spans="1:18" ht="15" customHeight="1">
      <c r="A125" s="11">
        <v>2566</v>
      </c>
      <c r="B125" s="11" t="str">
        <f t="shared" si="13"/>
        <v>สพป.ชลบุรี เขต 3</v>
      </c>
      <c r="C125" s="11" t="str">
        <f t="shared" si="9"/>
        <v>กระทรวงศึกษาธิการ</v>
      </c>
      <c r="D125" s="11" t="str">
        <f t="shared" si="10"/>
        <v>โรงเรียนบ้านสันติคาม</v>
      </c>
      <c r="E125" s="11" t="str">
        <f t="shared" si="11"/>
        <v>บางละมุง</v>
      </c>
      <c r="F125" s="11" t="str">
        <f t="shared" si="12"/>
        <v>ชลบุรี</v>
      </c>
      <c r="G125" s="14" t="str">
        <f>[1]Sheet1!B128</f>
        <v>ถังฉีดยาแบตเตอรี่และลูกยางน้ำมันเครื่องตัดหญ้า</v>
      </c>
      <c r="H125" s="16" t="str">
        <f>[1]Sheet1!F128</f>
        <v>1,180.00</v>
      </c>
      <c r="I125" s="11" t="s">
        <v>397</v>
      </c>
      <c r="J125" s="20" t="s">
        <v>164</v>
      </c>
      <c r="K125" s="14" t="s">
        <v>7</v>
      </c>
      <c r="L125" s="16" t="str">
        <f t="shared" si="8"/>
        <v>1,180.00</v>
      </c>
      <c r="M125" s="16" t="str">
        <f>[1]Sheet1!F128</f>
        <v>1,180.00</v>
      </c>
      <c r="N125" s="11" t="s">
        <v>165</v>
      </c>
      <c r="O125" s="19" t="str">
        <f>[1]Sheet1!M128</f>
        <v>ร้านแยกโป่งการเกษตร</v>
      </c>
      <c r="P125" s="16" t="s">
        <v>383</v>
      </c>
      <c r="Q125" s="16" t="s">
        <v>238</v>
      </c>
      <c r="R125" s="16" t="s">
        <v>245</v>
      </c>
    </row>
    <row r="126" spans="1:18" ht="15" customHeight="1">
      <c r="A126" s="11">
        <v>2566</v>
      </c>
      <c r="B126" s="11" t="str">
        <f t="shared" si="13"/>
        <v>สพป.ชลบุรี เขต 3</v>
      </c>
      <c r="C126" s="11" t="str">
        <f t="shared" si="9"/>
        <v>กระทรวงศึกษาธิการ</v>
      </c>
      <c r="D126" s="11" t="str">
        <f t="shared" si="10"/>
        <v>โรงเรียนบ้านสันติคาม</v>
      </c>
      <c r="E126" s="11" t="str">
        <f t="shared" si="11"/>
        <v>บางละมุง</v>
      </c>
      <c r="F126" s="11" t="str">
        <f t="shared" si="12"/>
        <v>ชลบุรี</v>
      </c>
      <c r="G126" s="14" t="str">
        <f>[1]Sheet1!B129</f>
        <v>ซื้อวัสดุสำนักงาน</v>
      </c>
      <c r="H126" s="16" t="str">
        <f>[1]Sheet1!F129</f>
        <v>2,350.00</v>
      </c>
      <c r="I126" s="11" t="s">
        <v>397</v>
      </c>
      <c r="J126" s="20" t="s">
        <v>164</v>
      </c>
      <c r="K126" s="14" t="s">
        <v>7</v>
      </c>
      <c r="L126" s="16" t="str">
        <f t="shared" si="8"/>
        <v>2,350.00</v>
      </c>
      <c r="M126" s="16" t="str">
        <f>[1]Sheet1!F129</f>
        <v>2,350.00</v>
      </c>
      <c r="N126" s="11" t="s">
        <v>165</v>
      </c>
      <c r="O126" s="19" t="str">
        <f>[1]Sheet1!M129</f>
        <v>บริษัท เซ็นทรัล ไอที แอนด์ ซิเคียวริตี้ ซิสเต็มส์ จำกัด</v>
      </c>
      <c r="P126" s="16" t="s">
        <v>384</v>
      </c>
      <c r="Q126" s="16" t="s">
        <v>238</v>
      </c>
      <c r="R126" s="16" t="s">
        <v>245</v>
      </c>
    </row>
    <row r="127" spans="1:18" ht="15" customHeight="1">
      <c r="A127" s="11">
        <v>2566</v>
      </c>
      <c r="B127" s="11" t="str">
        <f t="shared" si="13"/>
        <v>สพป.ชลบุรี เขต 3</v>
      </c>
      <c r="C127" s="11" t="str">
        <f t="shared" si="9"/>
        <v>กระทรวงศึกษาธิการ</v>
      </c>
      <c r="D127" s="11" t="str">
        <f t="shared" si="10"/>
        <v>โรงเรียนบ้านสันติคาม</v>
      </c>
      <c r="E127" s="11" t="str">
        <f t="shared" si="11"/>
        <v>บางละมุง</v>
      </c>
      <c r="F127" s="11" t="str">
        <f t="shared" si="12"/>
        <v>ชลบุรี</v>
      </c>
      <c r="G127" s="14" t="str">
        <f>[1]Sheet1!B130</f>
        <v>วัสดุวันสำคัญทางศาสนา</v>
      </c>
      <c r="H127" s="16" t="str">
        <f>[1]Sheet1!F130</f>
        <v>2,000.00</v>
      </c>
      <c r="I127" s="11" t="s">
        <v>397</v>
      </c>
      <c r="J127" s="20" t="s">
        <v>164</v>
      </c>
      <c r="K127" s="14" t="s">
        <v>7</v>
      </c>
      <c r="L127" s="16" t="str">
        <f t="shared" si="8"/>
        <v>2,000.00</v>
      </c>
      <c r="M127" s="16" t="str">
        <f>[1]Sheet1!F130</f>
        <v>2,000.00</v>
      </c>
      <c r="N127" s="11" t="s">
        <v>165</v>
      </c>
      <c r="O127" s="19" t="str">
        <f>[1]Sheet1!M130</f>
        <v>ร้านดาราเย็น สังฆภัณฑ์</v>
      </c>
      <c r="P127" s="16" t="s">
        <v>385</v>
      </c>
      <c r="Q127" s="16" t="s">
        <v>238</v>
      </c>
      <c r="R127" s="16" t="s">
        <v>245</v>
      </c>
    </row>
    <row r="128" spans="1:18" ht="15" customHeight="1">
      <c r="A128" s="11">
        <v>2566</v>
      </c>
      <c r="B128" s="11" t="str">
        <f t="shared" si="13"/>
        <v>สพป.ชลบุรี เขต 3</v>
      </c>
      <c r="C128" s="11" t="str">
        <f t="shared" si="9"/>
        <v>กระทรวงศึกษาธิการ</v>
      </c>
      <c r="D128" s="11" t="str">
        <f t="shared" si="10"/>
        <v>โรงเรียนบ้านสันติคาม</v>
      </c>
      <c r="E128" s="11" t="str">
        <f t="shared" si="11"/>
        <v>บางละมุง</v>
      </c>
      <c r="F128" s="11" t="str">
        <f t="shared" si="12"/>
        <v>ชลบุรี</v>
      </c>
      <c r="G128" s="14" t="str">
        <f>[1]Sheet1!B131</f>
        <v>วัสดุสำนักงาน</v>
      </c>
      <c r="H128" s="16" t="str">
        <f>[1]Sheet1!F131</f>
        <v>799.00</v>
      </c>
      <c r="I128" s="11" t="s">
        <v>397</v>
      </c>
      <c r="J128" s="20" t="s">
        <v>164</v>
      </c>
      <c r="K128" s="14" t="s">
        <v>7</v>
      </c>
      <c r="L128" s="16" t="str">
        <f t="shared" si="8"/>
        <v>799.00</v>
      </c>
      <c r="M128" s="16" t="str">
        <f>[1]Sheet1!F131</f>
        <v>799.00</v>
      </c>
      <c r="N128" s="11" t="s">
        <v>165</v>
      </c>
      <c r="O128" s="19" t="str">
        <f>[1]Sheet1!M131</f>
        <v>บริษัท ออฟฟิศเมท (ไทย) จำกัด</v>
      </c>
      <c r="P128" s="16" t="s">
        <v>386</v>
      </c>
      <c r="Q128" s="16" t="s">
        <v>238</v>
      </c>
      <c r="R128" s="16" t="s">
        <v>245</v>
      </c>
    </row>
    <row r="129" spans="1:18" ht="15" customHeight="1">
      <c r="A129" s="11">
        <v>2566</v>
      </c>
      <c r="B129" s="11" t="str">
        <f t="shared" si="13"/>
        <v>สพป.ชลบุรี เขต 3</v>
      </c>
      <c r="C129" s="11" t="str">
        <f t="shared" si="9"/>
        <v>กระทรวงศึกษาธิการ</v>
      </c>
      <c r="D129" s="11" t="str">
        <f t="shared" si="10"/>
        <v>โรงเรียนบ้านสันติคาม</v>
      </c>
      <c r="E129" s="11" t="str">
        <f t="shared" si="11"/>
        <v>บางละมุง</v>
      </c>
      <c r="F129" s="11" t="str">
        <f t="shared" si="12"/>
        <v>ชลบุรี</v>
      </c>
      <c r="G129" s="14" t="str">
        <f>[1]Sheet1!B132</f>
        <v>วัสดุกิจกรรมค่ายคณิตศาสตร์</v>
      </c>
      <c r="H129" s="16" t="str">
        <f>[1]Sheet1!F132</f>
        <v>19,421.00</v>
      </c>
      <c r="I129" s="11" t="s">
        <v>397</v>
      </c>
      <c r="J129" s="20" t="s">
        <v>164</v>
      </c>
      <c r="K129" s="14" t="s">
        <v>7</v>
      </c>
      <c r="L129" s="16" t="str">
        <f t="shared" si="8"/>
        <v>19,421.00</v>
      </c>
      <c r="M129" s="16" t="str">
        <f>[1]Sheet1!F132</f>
        <v>19,421.00</v>
      </c>
      <c r="N129" s="11" t="s">
        <v>165</v>
      </c>
      <c r="O129" s="19" t="str">
        <f>[1]Sheet1!M132</f>
        <v>ห้างหุ้นส่วนจำกัด ชลบุรี ว.พานิช</v>
      </c>
      <c r="P129" s="16" t="s">
        <v>387</v>
      </c>
      <c r="Q129" s="16" t="s">
        <v>239</v>
      </c>
      <c r="R129" s="16" t="s">
        <v>244</v>
      </c>
    </row>
    <row r="130" spans="1:18" ht="15" customHeight="1">
      <c r="A130" s="11">
        <v>2566</v>
      </c>
      <c r="B130" s="11" t="str">
        <f t="shared" si="13"/>
        <v>สพป.ชลบุรี เขต 3</v>
      </c>
      <c r="C130" s="11" t="str">
        <f t="shared" si="9"/>
        <v>กระทรวงศึกษาธิการ</v>
      </c>
      <c r="D130" s="11" t="str">
        <f t="shared" si="10"/>
        <v>โรงเรียนบ้านสันติคาม</v>
      </c>
      <c r="E130" s="11" t="str">
        <f t="shared" si="11"/>
        <v>บางละมุง</v>
      </c>
      <c r="F130" s="11" t="str">
        <f t="shared" si="12"/>
        <v>ชลบุรี</v>
      </c>
      <c r="G130" s="14" t="str">
        <f>[1]Sheet1!B133</f>
        <v>วัสดุกิจกรรม A-MATH</v>
      </c>
      <c r="H130" s="16" t="str">
        <f>[1]Sheet1!F133</f>
        <v>13,500.00</v>
      </c>
      <c r="I130" s="11" t="s">
        <v>397</v>
      </c>
      <c r="J130" s="20" t="s">
        <v>164</v>
      </c>
      <c r="K130" s="14" t="s">
        <v>7</v>
      </c>
      <c r="L130" s="16" t="str">
        <f t="shared" si="8"/>
        <v>13,500.00</v>
      </c>
      <c r="M130" s="16" t="str">
        <f>[1]Sheet1!F133</f>
        <v>13,500.00</v>
      </c>
      <c r="N130" s="11" t="s">
        <v>165</v>
      </c>
      <c r="O130" s="19" t="str">
        <f>[1]Sheet1!M133</f>
        <v>ห้างหุ้นส่วนจำกัด ชลบุรี ว.พานิช</v>
      </c>
      <c r="P130" s="16" t="s">
        <v>388</v>
      </c>
      <c r="Q130" s="16" t="s">
        <v>239</v>
      </c>
      <c r="R130" s="16" t="s">
        <v>244</v>
      </c>
    </row>
    <row r="131" spans="1:18" ht="15" customHeight="1">
      <c r="A131" s="11">
        <v>2566</v>
      </c>
      <c r="B131" s="11" t="str">
        <f t="shared" si="13"/>
        <v>สพป.ชลบุรี เขต 3</v>
      </c>
      <c r="C131" s="11" t="str">
        <f t="shared" si="9"/>
        <v>กระทรวงศึกษาธิการ</v>
      </c>
      <c r="D131" s="11" t="str">
        <f t="shared" si="10"/>
        <v>โรงเรียนบ้านสันติคาม</v>
      </c>
      <c r="E131" s="11" t="str">
        <f t="shared" si="11"/>
        <v>บางละมุง</v>
      </c>
      <c r="F131" s="11" t="str">
        <f t="shared" si="12"/>
        <v>ชลบุรี</v>
      </c>
      <c r="G131" s="14" t="str">
        <f>[1]Sheet1!B134</f>
        <v>กล่องใส่วัสดุกิจกรรม A-MATH</v>
      </c>
      <c r="H131" s="16" t="str">
        <f>[1]Sheet1!F134</f>
        <v>200.00</v>
      </c>
      <c r="I131" s="11" t="s">
        <v>397</v>
      </c>
      <c r="J131" s="20" t="s">
        <v>164</v>
      </c>
      <c r="K131" s="14" t="s">
        <v>7</v>
      </c>
      <c r="L131" s="16" t="str">
        <f t="shared" si="8"/>
        <v>200.00</v>
      </c>
      <c r="M131" s="16" t="str">
        <f>[1]Sheet1!F134</f>
        <v>200.00</v>
      </c>
      <c r="N131" s="11" t="s">
        <v>165</v>
      </c>
      <c r="O131" s="19" t="str">
        <f>[1]Sheet1!M134</f>
        <v>ห้างหุ้นส่วนจำกัด โจ๊กเกอร์ ร้อยล้าน</v>
      </c>
      <c r="P131" s="16" t="s">
        <v>389</v>
      </c>
      <c r="Q131" s="16" t="s">
        <v>239</v>
      </c>
      <c r="R131" s="16" t="s">
        <v>244</v>
      </c>
    </row>
    <row r="132" spans="1:18" ht="15" customHeight="1">
      <c r="A132" s="11">
        <v>2566</v>
      </c>
      <c r="B132" s="11" t="str">
        <f t="shared" si="13"/>
        <v>สพป.ชลบุรี เขต 3</v>
      </c>
      <c r="C132" s="11" t="str">
        <f t="shared" si="9"/>
        <v>กระทรวงศึกษาธิการ</v>
      </c>
      <c r="D132" s="11" t="str">
        <f t="shared" si="10"/>
        <v>โรงเรียนบ้านสันติคาม</v>
      </c>
      <c r="E132" s="11" t="str">
        <f t="shared" si="11"/>
        <v>บางละมุง</v>
      </c>
      <c r="F132" s="11" t="str">
        <f t="shared" si="12"/>
        <v>ชลบุรี</v>
      </c>
      <c r="G132" s="14" t="str">
        <f>[1]Sheet1!B135</f>
        <v>กล่องใส่วัสดุกิจกรรมค่ายคณิตศาสตร์</v>
      </c>
      <c r="H132" s="16" t="str">
        <f>[1]Sheet1!F135</f>
        <v>1,040.00</v>
      </c>
      <c r="I132" s="11" t="s">
        <v>397</v>
      </c>
      <c r="J132" s="20" t="s">
        <v>164</v>
      </c>
      <c r="K132" s="14" t="s">
        <v>7</v>
      </c>
      <c r="L132" s="16" t="str">
        <f t="shared" si="8"/>
        <v>1,040.00</v>
      </c>
      <c r="M132" s="16" t="str">
        <f>[1]Sheet1!F135</f>
        <v>1,040.00</v>
      </c>
      <c r="N132" s="11" t="s">
        <v>165</v>
      </c>
      <c r="O132" s="19" t="str">
        <f>[1]Sheet1!M135</f>
        <v>ร้านค้าวงเวียน</v>
      </c>
      <c r="P132" s="16" t="s">
        <v>390</v>
      </c>
      <c r="Q132" s="16" t="s">
        <v>239</v>
      </c>
      <c r="R132" s="16" t="s">
        <v>244</v>
      </c>
    </row>
    <row r="133" spans="1:18" ht="15" customHeight="1">
      <c r="A133" s="11">
        <v>2566</v>
      </c>
      <c r="B133" s="11" t="str">
        <f t="shared" si="13"/>
        <v>สพป.ชลบุรี เขต 3</v>
      </c>
      <c r="C133" s="11" t="str">
        <f t="shared" si="9"/>
        <v>กระทรวงศึกษาธิการ</v>
      </c>
      <c r="D133" s="11" t="str">
        <f t="shared" si="10"/>
        <v>โรงเรียนบ้านสันติคาม</v>
      </c>
      <c r="E133" s="11" t="str">
        <f t="shared" si="11"/>
        <v>บางละมุง</v>
      </c>
      <c r="F133" s="11" t="str">
        <f t="shared" si="12"/>
        <v>ชลบุรี</v>
      </c>
      <c r="G133" s="14" t="str">
        <f>[1]Sheet1!B136</f>
        <v>ซื้อโต๊ะกิจกรรม A-MATH</v>
      </c>
      <c r="H133" s="16" t="str">
        <f>[1]Sheet1!F136</f>
        <v>4,180.00</v>
      </c>
      <c r="I133" s="11" t="s">
        <v>397</v>
      </c>
      <c r="J133" s="20" t="s">
        <v>164</v>
      </c>
      <c r="K133" s="14" t="s">
        <v>7</v>
      </c>
      <c r="L133" s="16" t="str">
        <f t="shared" si="8"/>
        <v>4,180.00</v>
      </c>
      <c r="M133" s="16" t="str">
        <f>[1]Sheet1!F136</f>
        <v>4,180.00</v>
      </c>
      <c r="N133" s="11" t="s">
        <v>165</v>
      </c>
      <c r="O133" s="19" t="str">
        <f>[1]Sheet1!M136</f>
        <v>บริษัท ดูโฮม จำกัด(มหาชน)</v>
      </c>
      <c r="P133" s="16" t="s">
        <v>391</v>
      </c>
      <c r="Q133" s="16" t="s">
        <v>239</v>
      </c>
      <c r="R133" s="16" t="s">
        <v>244</v>
      </c>
    </row>
    <row r="134" spans="1:18" ht="15" customHeight="1">
      <c r="A134" s="11">
        <v>2566</v>
      </c>
      <c r="B134" s="11" t="str">
        <f t="shared" si="13"/>
        <v>สพป.ชลบุรี เขต 3</v>
      </c>
      <c r="C134" s="11" t="str">
        <f t="shared" si="9"/>
        <v>กระทรวงศึกษาธิการ</v>
      </c>
      <c r="D134" s="11" t="str">
        <f t="shared" si="10"/>
        <v>โรงเรียนบ้านสันติคาม</v>
      </c>
      <c r="E134" s="11" t="str">
        <f t="shared" si="11"/>
        <v>บางละมุง</v>
      </c>
      <c r="F134" s="11" t="str">
        <f t="shared" si="12"/>
        <v>ชลบุรี</v>
      </c>
      <c r="G134" s="14" t="str">
        <f>[1]Sheet1!B137</f>
        <v>วัสดุกิจกรรมเยี่ยมบ้าน</v>
      </c>
      <c r="H134" s="16" t="str">
        <f>[1]Sheet1!F137</f>
        <v>900.00</v>
      </c>
      <c r="I134" s="11" t="s">
        <v>397</v>
      </c>
      <c r="J134" s="20" t="s">
        <v>164</v>
      </c>
      <c r="K134" s="14" t="s">
        <v>7</v>
      </c>
      <c r="L134" s="16" t="str">
        <f t="shared" si="8"/>
        <v>900.00</v>
      </c>
      <c r="M134" s="16" t="str">
        <f>[1]Sheet1!F137</f>
        <v>900.00</v>
      </c>
      <c r="N134" s="11" t="s">
        <v>165</v>
      </c>
      <c r="O134" s="19" t="str">
        <f>[1]Sheet1!M137</f>
        <v>ศูนย์พิมพ์ ทีแม็กซ์ ดีไซน์</v>
      </c>
      <c r="P134" s="16" t="s">
        <v>392</v>
      </c>
      <c r="Q134" s="16" t="s">
        <v>240</v>
      </c>
      <c r="R134" s="16" t="s">
        <v>243</v>
      </c>
    </row>
    <row r="135" spans="1:18" ht="15" customHeight="1">
      <c r="A135" s="11">
        <v>2566</v>
      </c>
      <c r="B135" s="11" t="str">
        <f t="shared" si="13"/>
        <v>สพป.ชลบุรี เขต 3</v>
      </c>
      <c r="C135" s="11" t="str">
        <f t="shared" si="9"/>
        <v>กระทรวงศึกษาธิการ</v>
      </c>
      <c r="D135" s="11" t="str">
        <f t="shared" si="10"/>
        <v>โรงเรียนบ้านสันติคาม</v>
      </c>
      <c r="E135" s="11" t="str">
        <f t="shared" si="11"/>
        <v>บางละมุง</v>
      </c>
      <c r="F135" s="11" t="str">
        <f t="shared" si="12"/>
        <v>ชลบุรี</v>
      </c>
      <c r="G135" s="14" t="str">
        <f>[1]Sheet1!B138</f>
        <v>วัสดุค่ายกิจกรรมทักษะพัฒนาศักยภาพด้านเทคโนโลยีคอมพิวเตอร์</v>
      </c>
      <c r="H135" s="16" t="str">
        <f>[1]Sheet1!F138</f>
        <v>66,800.00</v>
      </c>
      <c r="I135" s="11" t="s">
        <v>397</v>
      </c>
      <c r="J135" s="20" t="s">
        <v>164</v>
      </c>
      <c r="K135" s="14" t="s">
        <v>7</v>
      </c>
      <c r="L135" s="16" t="str">
        <f t="shared" si="8"/>
        <v>66,800.00</v>
      </c>
      <c r="M135" s="16" t="str">
        <f>[1]Sheet1!F138</f>
        <v>66,800.00</v>
      </c>
      <c r="N135" s="11" t="s">
        <v>165</v>
      </c>
      <c r="O135" s="19" t="str">
        <f>[1]Sheet1!M138</f>
        <v>บริษัท ฟอร์ยูออลล์ จำกัด</v>
      </c>
      <c r="P135" s="16" t="s">
        <v>393</v>
      </c>
      <c r="Q135" s="16" t="s">
        <v>240</v>
      </c>
      <c r="R135" s="16" t="s">
        <v>243</v>
      </c>
    </row>
    <row r="136" spans="1:18" ht="15" customHeight="1">
      <c r="A136" s="11">
        <v>2566</v>
      </c>
      <c r="B136" s="11" t="str">
        <f t="shared" si="13"/>
        <v>สพป.ชลบุรี เขต 3</v>
      </c>
      <c r="C136" s="11" t="str">
        <f t="shared" si="9"/>
        <v>กระทรวงศึกษาธิการ</v>
      </c>
      <c r="D136" s="11" t="str">
        <f t="shared" si="10"/>
        <v>โรงเรียนบ้านสันติคาม</v>
      </c>
      <c r="E136" s="11" t="str">
        <f t="shared" si="11"/>
        <v>บางละมุง</v>
      </c>
      <c r="F136" s="11" t="str">
        <f t="shared" si="12"/>
        <v>ชลบุรี</v>
      </c>
      <c r="G136" s="14" t="str">
        <f>[1]Sheet1!B139</f>
        <v>แก๊สหุงต้ม</v>
      </c>
      <c r="H136" s="16" t="str">
        <f>[1]Sheet1!F139</f>
        <v>440.00</v>
      </c>
      <c r="I136" s="11" t="s">
        <v>397</v>
      </c>
      <c r="J136" s="20" t="s">
        <v>164</v>
      </c>
      <c r="K136" s="14" t="s">
        <v>7</v>
      </c>
      <c r="L136" s="16" t="str">
        <f t="shared" si="8"/>
        <v>440.00</v>
      </c>
      <c r="M136" s="16" t="str">
        <f>[1]Sheet1!F139</f>
        <v>440.00</v>
      </c>
      <c r="N136" s="11" t="s">
        <v>165</v>
      </c>
      <c r="O136" s="19" t="str">
        <f>[1]Sheet1!M139</f>
        <v>นายอำนาจ หมอยาดี</v>
      </c>
      <c r="P136" s="16" t="s">
        <v>394</v>
      </c>
      <c r="Q136" s="16" t="s">
        <v>240</v>
      </c>
      <c r="R136" s="16" t="s">
        <v>243</v>
      </c>
    </row>
    <row r="137" spans="1:18" ht="15" customHeight="1">
      <c r="A137" s="11">
        <v>2566</v>
      </c>
      <c r="B137" s="11" t="str">
        <f t="shared" si="13"/>
        <v>สพป.ชลบุรี เขต 3</v>
      </c>
      <c r="C137" s="11" t="str">
        <f t="shared" si="9"/>
        <v>กระทรวงศึกษาธิการ</v>
      </c>
      <c r="D137" s="11" t="str">
        <f t="shared" si="10"/>
        <v>โรงเรียนบ้านสันติคาม</v>
      </c>
      <c r="E137" s="11" t="str">
        <f t="shared" si="11"/>
        <v>บางละมุง</v>
      </c>
      <c r="F137" s="11" t="str">
        <f t="shared" si="12"/>
        <v>ชลบุรี</v>
      </c>
      <c r="G137" s="14" t="str">
        <f>[1]Sheet1!B140</f>
        <v>วัสดุกิจกรรมห้องเรียนคุณภาพ</v>
      </c>
      <c r="H137" s="16" t="str">
        <f>[1]Sheet1!F140</f>
        <v>300.00</v>
      </c>
      <c r="I137" s="11" t="s">
        <v>397</v>
      </c>
      <c r="J137" s="20" t="s">
        <v>164</v>
      </c>
      <c r="K137" s="14" t="s">
        <v>7</v>
      </c>
      <c r="L137" s="16" t="str">
        <f t="shared" si="8"/>
        <v>300.00</v>
      </c>
      <c r="M137" s="16" t="str">
        <f>[1]Sheet1!F140</f>
        <v>300.00</v>
      </c>
      <c r="N137" s="11" t="s">
        <v>165</v>
      </c>
      <c r="O137" s="19" t="str">
        <f>[1]Sheet1!M140</f>
        <v>ศูนย์พิมพ์ ทีแม็กซ์ ดีไซน์</v>
      </c>
      <c r="P137" s="16" t="s">
        <v>395</v>
      </c>
      <c r="Q137" s="16" t="s">
        <v>241</v>
      </c>
      <c r="R137" s="16" t="s">
        <v>242</v>
      </c>
    </row>
    <row r="138" spans="1:18" ht="15" customHeight="1">
      <c r="A138" s="11">
        <v>2566</v>
      </c>
      <c r="B138" s="11" t="str">
        <f t="shared" si="13"/>
        <v>สพป.ชลบุรี เขต 3</v>
      </c>
      <c r="C138" s="11" t="str">
        <f t="shared" si="9"/>
        <v>กระทรวงศึกษาธิการ</v>
      </c>
      <c r="D138" s="11" t="str">
        <f t="shared" si="10"/>
        <v>โรงเรียนบ้านสันติคาม</v>
      </c>
      <c r="E138" s="11" t="str">
        <f t="shared" si="11"/>
        <v>บางละมุง</v>
      </c>
      <c r="F138" s="11" t="str">
        <f t="shared" si="12"/>
        <v>ชลบุรี</v>
      </c>
      <c r="G138" s="14" t="str">
        <f>[1]Sheet1!B141</f>
        <v>วัสดุกิจกรรมห้องเรียนคุณภาพ</v>
      </c>
      <c r="H138" s="16" t="str">
        <f>[1]Sheet1!F141</f>
        <v>4,000.00</v>
      </c>
      <c r="I138" s="11" t="s">
        <v>397</v>
      </c>
      <c r="J138" s="20" t="s">
        <v>164</v>
      </c>
      <c r="K138" s="14" t="s">
        <v>7</v>
      </c>
      <c r="L138" s="16" t="str">
        <f t="shared" si="8"/>
        <v>4,000.00</v>
      </c>
      <c r="M138" s="16" t="str">
        <f>[1]Sheet1!F141</f>
        <v>4,000.00</v>
      </c>
      <c r="N138" s="11" t="s">
        <v>165</v>
      </c>
      <c r="O138" s="19" t="str">
        <f>[1]Sheet1!M141</f>
        <v>ห้างหุ้นส่วนจำกัด ชลบุรี ว.พานิช</v>
      </c>
      <c r="P138" s="16" t="s">
        <v>396</v>
      </c>
      <c r="Q138" s="16" t="s">
        <v>241</v>
      </c>
      <c r="R138" s="16" t="s">
        <v>242</v>
      </c>
    </row>
    <row r="139" spans="1:18" ht="15" customHeight="1">
      <c r="A139" s="11">
        <v>2566</v>
      </c>
      <c r="B139" s="11" t="str">
        <f t="shared" si="13"/>
        <v>สพป.ชลบุรี เขต 3</v>
      </c>
      <c r="C139" s="11" t="str">
        <f t="shared" si="9"/>
        <v>กระทรวงศึกษาธิการ</v>
      </c>
      <c r="D139" s="11" t="str">
        <f t="shared" si="10"/>
        <v>โรงเรียนบ้านสันติคาม</v>
      </c>
      <c r="E139" s="11" t="str">
        <f t="shared" si="11"/>
        <v>บางละมุง</v>
      </c>
      <c r="F139" s="11" t="str">
        <f t="shared" si="12"/>
        <v>ชลบุรี</v>
      </c>
      <c r="G139" s="14" t="str">
        <f>[2]Sheet1!B3</f>
        <v>จ้างทำป้ายไวนิลกิจกรรมกีฬาพาสร้างสรรค์</v>
      </c>
      <c r="H139" s="11">
        <f>[2]Sheet1!F3</f>
        <v>963</v>
      </c>
      <c r="I139" s="11" t="s">
        <v>397</v>
      </c>
      <c r="J139" s="20" t="s">
        <v>164</v>
      </c>
      <c r="K139" s="14" t="s">
        <v>7</v>
      </c>
      <c r="L139" s="11">
        <f>[2]Sheet1!F3</f>
        <v>963</v>
      </c>
      <c r="M139" s="11">
        <f>[2]Sheet1!F3</f>
        <v>963</v>
      </c>
      <c r="N139" s="11" t="s">
        <v>165</v>
      </c>
      <c r="O139" s="11" t="str">
        <f>[2]Sheet1!M3</f>
        <v>ศูนย์พิมพ์ ทีแม็กดีไซน์</v>
      </c>
      <c r="P139" s="16" t="str">
        <f t="shared" ref="P139:P170" si="14">P2</f>
        <v>1/2566</v>
      </c>
      <c r="Q139" s="16" t="str">
        <f t="shared" ref="Q139:R145" si="15">Q2</f>
        <v>6 ตุลาคม 2565</v>
      </c>
      <c r="R139" s="16" t="str">
        <f t="shared" si="15"/>
        <v>9 ตุลาคม 2565</v>
      </c>
    </row>
    <row r="140" spans="1:18" ht="15" customHeight="1">
      <c r="A140" s="11">
        <v>2566</v>
      </c>
      <c r="B140" s="11" t="str">
        <f t="shared" ref="B140:B171" si="16">B139</f>
        <v>สพป.ชลบุรี เขต 3</v>
      </c>
      <c r="C140" s="11" t="str">
        <f t="shared" ref="C140:C171" si="17">C139</f>
        <v>กระทรวงศึกษาธิการ</v>
      </c>
      <c r="D140" s="11" t="str">
        <f t="shared" ref="D140:D171" si="18">D139</f>
        <v>โรงเรียนบ้านสันติคาม</v>
      </c>
      <c r="E140" s="11" t="str">
        <f t="shared" ref="E140:E171" si="19">E139</f>
        <v>บางละมุง</v>
      </c>
      <c r="F140" s="11" t="str">
        <f t="shared" ref="F140:F171" si="20">F139</f>
        <v>ชลบุรี</v>
      </c>
      <c r="G140" s="14" t="str">
        <f>[2]Sheet1!B4</f>
        <v>เช่าเต็นท์จัดกิจกรรมกีฬาพาสร้างสรรค์</v>
      </c>
      <c r="H140" s="11">
        <f>[2]Sheet1!F4</f>
        <v>4000</v>
      </c>
      <c r="I140" s="11" t="s">
        <v>397</v>
      </c>
      <c r="J140" s="20" t="s">
        <v>164</v>
      </c>
      <c r="K140" s="14" t="s">
        <v>7</v>
      </c>
      <c r="L140" s="11">
        <f>[2]Sheet1!F4</f>
        <v>4000</v>
      </c>
      <c r="M140" s="11">
        <f>[2]Sheet1!F4</f>
        <v>4000</v>
      </c>
      <c r="N140" s="11" t="s">
        <v>165</v>
      </c>
      <c r="O140" s="11" t="str">
        <f>[2]Sheet1!M4</f>
        <v>ร้านโชคนิยม เต็นท์</v>
      </c>
      <c r="P140" s="16" t="str">
        <f t="shared" si="14"/>
        <v>2/2566</v>
      </c>
      <c r="Q140" s="16" t="str">
        <f t="shared" si="15"/>
        <v>6 ตุลาคม 2565</v>
      </c>
      <c r="R140" s="16" t="str">
        <f t="shared" si="15"/>
        <v>9 ตุลาคม 2565</v>
      </c>
    </row>
    <row r="141" spans="1:18" ht="15" customHeight="1">
      <c r="A141" s="11">
        <v>2566</v>
      </c>
      <c r="B141" s="11" t="str">
        <f t="shared" si="16"/>
        <v>สพป.ชลบุรี เขต 3</v>
      </c>
      <c r="C141" s="11" t="str">
        <f t="shared" si="17"/>
        <v>กระทรวงศึกษาธิการ</v>
      </c>
      <c r="D141" s="11" t="str">
        <f t="shared" si="18"/>
        <v>โรงเรียนบ้านสันติคาม</v>
      </c>
      <c r="E141" s="11" t="str">
        <f t="shared" si="19"/>
        <v>บางละมุง</v>
      </c>
      <c r="F141" s="11" t="str">
        <f t="shared" si="20"/>
        <v>ชลบุรี</v>
      </c>
      <c r="G141" s="14" t="str">
        <f>[2]Sheet1!B5</f>
        <v>จ้างซ่อมไมโครโฟน</v>
      </c>
      <c r="H141" s="11">
        <f>[2]Sheet1!F5</f>
        <v>1000</v>
      </c>
      <c r="I141" s="11" t="s">
        <v>397</v>
      </c>
      <c r="J141" s="20" t="s">
        <v>164</v>
      </c>
      <c r="K141" s="14" t="s">
        <v>7</v>
      </c>
      <c r="L141" s="11">
        <f>[2]Sheet1!F5</f>
        <v>1000</v>
      </c>
      <c r="M141" s="11">
        <f>[2]Sheet1!F5</f>
        <v>1000</v>
      </c>
      <c r="N141" s="11" t="s">
        <v>165</v>
      </c>
      <c r="O141" s="11" t="str">
        <f>[2]Sheet1!M5</f>
        <v>นายปรีชา สังข์บัวแก้ว</v>
      </c>
      <c r="P141" s="16" t="str">
        <f t="shared" si="14"/>
        <v>3/2566</v>
      </c>
      <c r="Q141" s="16" t="str">
        <f t="shared" si="15"/>
        <v>6 ตุลาคม 2565</v>
      </c>
      <c r="R141" s="16" t="str">
        <f t="shared" si="15"/>
        <v>10 ตุลาคม 2565</v>
      </c>
    </row>
    <row r="142" spans="1:18" ht="15" customHeight="1">
      <c r="A142" s="11">
        <v>2566</v>
      </c>
      <c r="B142" s="11" t="str">
        <f t="shared" si="16"/>
        <v>สพป.ชลบุรี เขต 3</v>
      </c>
      <c r="C142" s="11" t="str">
        <f t="shared" si="17"/>
        <v>กระทรวงศึกษาธิการ</v>
      </c>
      <c r="D142" s="11" t="str">
        <f t="shared" si="18"/>
        <v>โรงเรียนบ้านสันติคาม</v>
      </c>
      <c r="E142" s="11" t="str">
        <f t="shared" si="19"/>
        <v>บางละมุง</v>
      </c>
      <c r="F142" s="11" t="str">
        <f t="shared" si="20"/>
        <v>ชลบุรี</v>
      </c>
      <c r="G142" s="14" t="str">
        <f>[2]Sheet1!B6</f>
        <v>จ้างแม่ครัวทำอาหารกลางวันให้นักเรียน</v>
      </c>
      <c r="H142" s="11">
        <f>[2]Sheet1!F6</f>
        <v>30000</v>
      </c>
      <c r="I142" s="11" t="s">
        <v>397</v>
      </c>
      <c r="J142" s="20" t="s">
        <v>164</v>
      </c>
      <c r="K142" s="14" t="s">
        <v>7</v>
      </c>
      <c r="L142" s="11">
        <f>[2]Sheet1!F6</f>
        <v>30000</v>
      </c>
      <c r="M142" s="11">
        <f>[2]Sheet1!F6</f>
        <v>30000</v>
      </c>
      <c r="N142" s="11" t="s">
        <v>165</v>
      </c>
      <c r="O142" s="11" t="str">
        <f>[2]Sheet1!M6</f>
        <v>นางยุพิน ปราบรัตน์</v>
      </c>
      <c r="P142" s="16" t="str">
        <f t="shared" si="14"/>
        <v>4/2566</v>
      </c>
      <c r="Q142" s="16" t="str">
        <f t="shared" si="15"/>
        <v>6 ตุลาคม 2565</v>
      </c>
      <c r="R142" s="16" t="str">
        <f t="shared" si="15"/>
        <v>9 ตุลาคม 2565</v>
      </c>
    </row>
    <row r="143" spans="1:18" ht="15" customHeight="1">
      <c r="A143" s="11">
        <v>2566</v>
      </c>
      <c r="B143" s="11" t="str">
        <f t="shared" si="16"/>
        <v>สพป.ชลบุรี เขต 3</v>
      </c>
      <c r="C143" s="11" t="str">
        <f t="shared" si="17"/>
        <v>กระทรวงศึกษาธิการ</v>
      </c>
      <c r="D143" s="11" t="str">
        <f t="shared" si="18"/>
        <v>โรงเรียนบ้านสันติคาม</v>
      </c>
      <c r="E143" s="11" t="str">
        <f t="shared" si="19"/>
        <v>บางละมุง</v>
      </c>
      <c r="F143" s="11" t="str">
        <f t="shared" si="20"/>
        <v>ชลบุรี</v>
      </c>
      <c r="G143" s="14" t="str">
        <f>[2]Sheet1!B7</f>
        <v>จ้างแม่ครัวทำอาหารกลางวันให้นักเรียน</v>
      </c>
      <c r="H143" s="11">
        <f>[2]Sheet1!F7</f>
        <v>30000</v>
      </c>
      <c r="I143" s="11" t="s">
        <v>397</v>
      </c>
      <c r="J143" s="20" t="s">
        <v>164</v>
      </c>
      <c r="K143" s="14" t="s">
        <v>7</v>
      </c>
      <c r="L143" s="11">
        <f>[2]Sheet1!F7</f>
        <v>30000</v>
      </c>
      <c r="M143" s="11">
        <f>[2]Sheet1!F7</f>
        <v>30000</v>
      </c>
      <c r="N143" s="11" t="s">
        <v>165</v>
      </c>
      <c r="O143" s="11" t="str">
        <f>[2]Sheet1!M7</f>
        <v>นางกนกพร จิตรกลาง</v>
      </c>
      <c r="P143" s="16" t="str">
        <f t="shared" si="14"/>
        <v>5/2566</v>
      </c>
      <c r="Q143" s="16" t="str">
        <f t="shared" si="15"/>
        <v>8 พฤศจิกายน 2565</v>
      </c>
      <c r="R143" s="16" t="str">
        <f t="shared" si="15"/>
        <v>10 พฤศจิกายน 2565</v>
      </c>
    </row>
    <row r="144" spans="1:18" ht="15" customHeight="1">
      <c r="A144" s="11">
        <v>2566</v>
      </c>
      <c r="B144" s="11" t="str">
        <f t="shared" si="16"/>
        <v>สพป.ชลบุรี เขต 3</v>
      </c>
      <c r="C144" s="11" t="str">
        <f t="shared" si="17"/>
        <v>กระทรวงศึกษาธิการ</v>
      </c>
      <c r="D144" s="11" t="str">
        <f t="shared" si="18"/>
        <v>โรงเรียนบ้านสันติคาม</v>
      </c>
      <c r="E144" s="11" t="str">
        <f t="shared" si="19"/>
        <v>บางละมุง</v>
      </c>
      <c r="F144" s="11" t="str">
        <f t="shared" si="20"/>
        <v>ชลบุรี</v>
      </c>
      <c r="G144" s="14" t="str">
        <f>[2]Sheet1!B8</f>
        <v>จ้างเหมารถรับส่งนักเรียนไปแข่งกีฬา วันที่ 6-13 และ 17 พฤศจิกายน 2566</v>
      </c>
      <c r="H144" s="11" t="str">
        <f>[2]Sheet1!F8</f>
        <v>7,000.00</v>
      </c>
      <c r="I144" s="11" t="s">
        <v>397</v>
      </c>
      <c r="J144" s="20" t="s">
        <v>164</v>
      </c>
      <c r="K144" s="14" t="s">
        <v>7</v>
      </c>
      <c r="L144" s="11" t="str">
        <f>[2]Sheet1!F8</f>
        <v>7,000.00</v>
      </c>
      <c r="M144" s="11" t="str">
        <f>[2]Sheet1!F8</f>
        <v>7,000.00</v>
      </c>
      <c r="N144" s="11" t="s">
        <v>165</v>
      </c>
      <c r="O144" s="11" t="str">
        <f>[2]Sheet1!M8</f>
        <v>นายบรม ปราบรัตน์</v>
      </c>
      <c r="P144" s="16" t="str">
        <f t="shared" si="14"/>
        <v>6/2566</v>
      </c>
      <c r="Q144" s="16" t="str">
        <f t="shared" si="15"/>
        <v>9 พฤศจิกายน 2565</v>
      </c>
      <c r="R144" s="16" t="str">
        <f t="shared" si="15"/>
        <v>11 พฤศจิกายน 2565</v>
      </c>
    </row>
    <row r="145" spans="1:18" ht="15" customHeight="1">
      <c r="A145" s="11">
        <v>2566</v>
      </c>
      <c r="B145" s="11" t="str">
        <f t="shared" si="16"/>
        <v>สพป.ชลบุรี เขต 3</v>
      </c>
      <c r="C145" s="11" t="str">
        <f t="shared" si="17"/>
        <v>กระทรวงศึกษาธิการ</v>
      </c>
      <c r="D145" s="11" t="str">
        <f t="shared" si="18"/>
        <v>โรงเรียนบ้านสันติคาม</v>
      </c>
      <c r="E145" s="11" t="str">
        <f t="shared" si="19"/>
        <v>บางละมุง</v>
      </c>
      <c r="F145" s="11" t="str">
        <f t="shared" si="20"/>
        <v>ชลบุรี</v>
      </c>
      <c r="G145" s="14" t="str">
        <f>[2]Sheet1!B9</f>
        <v>จ้างเหมารถบัสพัดลมรับ-ส่งนักเรียนไปแข่งกีฬากลุ่มบางละมุง 1</v>
      </c>
      <c r="H145" s="11" t="str">
        <f>[2]Sheet1!F9</f>
        <v>3,000.00</v>
      </c>
      <c r="I145" s="11" t="s">
        <v>397</v>
      </c>
      <c r="J145" s="20" t="s">
        <v>164</v>
      </c>
      <c r="K145" s="14" t="s">
        <v>7</v>
      </c>
      <c r="L145" s="11" t="str">
        <f>[2]Sheet1!F9</f>
        <v>3,000.00</v>
      </c>
      <c r="M145" s="11" t="str">
        <f>[2]Sheet1!F9</f>
        <v>3,000.00</v>
      </c>
      <c r="N145" s="11" t="s">
        <v>165</v>
      </c>
      <c r="O145" s="11" t="str">
        <f>[2]Sheet1!M9</f>
        <v>นายเกียรติศักดิ์ ปราชเปรื่อง</v>
      </c>
      <c r="P145" s="16" t="str">
        <f t="shared" si="14"/>
        <v>7/2566</v>
      </c>
      <c r="Q145" s="16" t="str">
        <f t="shared" si="15"/>
        <v>10 พฤศจิกายน 2565</v>
      </c>
      <c r="R145" s="16" t="str">
        <f t="shared" si="15"/>
        <v>12 พฤศจิกายน 2565</v>
      </c>
    </row>
    <row r="146" spans="1:18" ht="15" customHeight="1">
      <c r="A146" s="11">
        <v>2566</v>
      </c>
      <c r="B146" s="11" t="str">
        <f t="shared" si="16"/>
        <v>สพป.ชลบุรี เขต 3</v>
      </c>
      <c r="C146" s="11" t="str">
        <f t="shared" si="17"/>
        <v>กระทรวงศึกษาธิการ</v>
      </c>
      <c r="D146" s="11" t="str">
        <f t="shared" si="18"/>
        <v>โรงเรียนบ้านสันติคาม</v>
      </c>
      <c r="E146" s="11" t="str">
        <f t="shared" si="19"/>
        <v>บางละมุง</v>
      </c>
      <c r="F146" s="11" t="str">
        <f t="shared" si="20"/>
        <v>ชลบุรี</v>
      </c>
      <c r="G146" s="14" t="str">
        <f>[2]Sheet1!B10</f>
        <v>เช่าเต็นท์จัดการแข่งขันกีฬาแชร์บอล</v>
      </c>
      <c r="H146" s="11" t="str">
        <f>[2]Sheet1!F10</f>
        <v>2,000.00</v>
      </c>
      <c r="I146" s="11" t="s">
        <v>397</v>
      </c>
      <c r="J146" s="20" t="s">
        <v>164</v>
      </c>
      <c r="K146" s="14" t="s">
        <v>7</v>
      </c>
      <c r="L146" s="11" t="str">
        <f>[2]Sheet1!F10</f>
        <v>2,000.00</v>
      </c>
      <c r="M146" s="11" t="str">
        <f>[2]Sheet1!F10</f>
        <v>2,000.00</v>
      </c>
      <c r="N146" s="11" t="s">
        <v>165</v>
      </c>
      <c r="O146" s="11" t="str">
        <f>[2]Sheet1!M10</f>
        <v>ร้านโชคนิยม เต็นท์</v>
      </c>
      <c r="P146" s="16" t="str">
        <f t="shared" si="14"/>
        <v>8/2566</v>
      </c>
      <c r="Q146" s="16" t="str">
        <f t="shared" ref="Q146:R150" si="21">Q23</f>
        <v>22 ธันวาคม 2565</v>
      </c>
      <c r="R146" s="16" t="str">
        <f t="shared" si="21"/>
        <v>25 ธันวาคม 2565</v>
      </c>
    </row>
    <row r="147" spans="1:18" ht="15" customHeight="1">
      <c r="A147" s="11">
        <v>2566</v>
      </c>
      <c r="B147" s="11" t="str">
        <f t="shared" si="16"/>
        <v>สพป.ชลบุรี เขต 3</v>
      </c>
      <c r="C147" s="11" t="str">
        <f t="shared" si="17"/>
        <v>กระทรวงศึกษาธิการ</v>
      </c>
      <c r="D147" s="11" t="str">
        <f t="shared" si="18"/>
        <v>โรงเรียนบ้านสันติคาม</v>
      </c>
      <c r="E147" s="11" t="str">
        <f t="shared" si="19"/>
        <v>บางละมุง</v>
      </c>
      <c r="F147" s="11" t="str">
        <f t="shared" si="20"/>
        <v>ชลบุรี</v>
      </c>
      <c r="G147" s="14" t="str">
        <f>[2]Sheet1!B11</f>
        <v>เช่าเต็นท์สำหรับพักนักกีฬาการแข่งขันกีฬากลุ่มบางละมุง 1</v>
      </c>
      <c r="H147" s="11" t="str">
        <f>[2]Sheet1!F11</f>
        <v>1,000.00</v>
      </c>
      <c r="I147" s="11" t="s">
        <v>397</v>
      </c>
      <c r="J147" s="20" t="s">
        <v>164</v>
      </c>
      <c r="K147" s="14" t="s">
        <v>7</v>
      </c>
      <c r="L147" s="11" t="str">
        <f>[2]Sheet1!F11</f>
        <v>1,000.00</v>
      </c>
      <c r="M147" s="11" t="str">
        <f>[2]Sheet1!F11</f>
        <v>1,000.00</v>
      </c>
      <c r="N147" s="11" t="s">
        <v>165</v>
      </c>
      <c r="O147" s="11" t="str">
        <f>[2]Sheet1!M11</f>
        <v>นายสมัคร สุเฌอ</v>
      </c>
      <c r="P147" s="16" t="str">
        <f t="shared" si="14"/>
        <v>9/2566</v>
      </c>
      <c r="Q147" s="16" t="str">
        <f t="shared" si="21"/>
        <v>24 ธันวาคม 2565</v>
      </c>
      <c r="R147" s="16" t="str">
        <f t="shared" si="21"/>
        <v>27 ธันวาคม 2565</v>
      </c>
    </row>
    <row r="148" spans="1:18" ht="15" customHeight="1">
      <c r="A148" s="11">
        <v>2566</v>
      </c>
      <c r="B148" s="11" t="str">
        <f t="shared" si="16"/>
        <v>สพป.ชลบุรี เขต 3</v>
      </c>
      <c r="C148" s="11" t="str">
        <f t="shared" si="17"/>
        <v>กระทรวงศึกษาธิการ</v>
      </c>
      <c r="D148" s="11" t="str">
        <f t="shared" si="18"/>
        <v>โรงเรียนบ้านสันติคาม</v>
      </c>
      <c r="E148" s="11" t="str">
        <f t="shared" si="19"/>
        <v>บางละมุง</v>
      </c>
      <c r="F148" s="11" t="str">
        <f t="shared" si="20"/>
        <v>ชลบุรี</v>
      </c>
      <c r="G148" s="14" t="str">
        <f>[2]Sheet1!B12</f>
        <v>จ้างเหมาซ่อมแซมกระจกหน้าต่างห้องเรียน</v>
      </c>
      <c r="H148" s="11" t="str">
        <f>[2]Sheet1!F12</f>
        <v>770.00</v>
      </c>
      <c r="I148" s="11" t="s">
        <v>397</v>
      </c>
      <c r="J148" s="20" t="s">
        <v>164</v>
      </c>
      <c r="K148" s="14" t="s">
        <v>7</v>
      </c>
      <c r="L148" s="11" t="str">
        <f>[2]Sheet1!F12</f>
        <v>770.00</v>
      </c>
      <c r="M148" s="11" t="str">
        <f>[2]Sheet1!F12</f>
        <v>770.00</v>
      </c>
      <c r="N148" s="11" t="s">
        <v>165</v>
      </c>
      <c r="O148" s="11" t="str">
        <f>[2]Sheet1!M12</f>
        <v>นายสุชามิตร ดวงบุตรศรี</v>
      </c>
      <c r="P148" s="16" t="str">
        <f t="shared" si="14"/>
        <v>10/2566</v>
      </c>
      <c r="Q148" s="16" t="str">
        <f t="shared" si="21"/>
        <v>1 มกราคม 2566</v>
      </c>
      <c r="R148" s="16" t="str">
        <f t="shared" si="21"/>
        <v>3 มกราคม 2566</v>
      </c>
    </row>
    <row r="149" spans="1:18" ht="15" customHeight="1">
      <c r="A149" s="11">
        <v>2566</v>
      </c>
      <c r="B149" s="11" t="str">
        <f t="shared" si="16"/>
        <v>สพป.ชลบุรี เขต 3</v>
      </c>
      <c r="C149" s="11" t="str">
        <f t="shared" si="17"/>
        <v>กระทรวงศึกษาธิการ</v>
      </c>
      <c r="D149" s="11" t="str">
        <f t="shared" si="18"/>
        <v>โรงเรียนบ้านสันติคาม</v>
      </c>
      <c r="E149" s="11" t="str">
        <f t="shared" si="19"/>
        <v>บางละมุง</v>
      </c>
      <c r="F149" s="11" t="str">
        <f t="shared" si="20"/>
        <v>ชลบุรี</v>
      </c>
      <c r="G149" s="14" t="str">
        <f>[2]Sheet1!B13</f>
        <v>จ้างเหมาซ่อมแซมหลอดไฟภายในห้องเรียน</v>
      </c>
      <c r="H149" s="11" t="str">
        <f>[2]Sheet1!F13</f>
        <v>2,000.00</v>
      </c>
      <c r="I149" s="11" t="s">
        <v>397</v>
      </c>
      <c r="J149" s="20" t="s">
        <v>164</v>
      </c>
      <c r="K149" s="14" t="s">
        <v>7</v>
      </c>
      <c r="L149" s="11" t="str">
        <f>[2]Sheet1!F13</f>
        <v>2,000.00</v>
      </c>
      <c r="M149" s="11" t="str">
        <f>[2]Sheet1!F13</f>
        <v>2,000.00</v>
      </c>
      <c r="N149" s="11" t="s">
        <v>165</v>
      </c>
      <c r="O149" s="11" t="str">
        <f>[2]Sheet1!M13</f>
        <v>นายอานุภาพ เดือนใหม่</v>
      </c>
      <c r="P149" s="16" t="str">
        <f t="shared" si="14"/>
        <v>11/2566</v>
      </c>
      <c r="Q149" s="16" t="str">
        <f t="shared" si="21"/>
        <v>1 มกราคม 2566</v>
      </c>
      <c r="R149" s="16" t="str">
        <f t="shared" si="21"/>
        <v>3 มกราคม 2566</v>
      </c>
    </row>
    <row r="150" spans="1:18" ht="15" customHeight="1">
      <c r="A150" s="11">
        <v>2566</v>
      </c>
      <c r="B150" s="11" t="str">
        <f t="shared" si="16"/>
        <v>สพป.ชลบุรี เขต 3</v>
      </c>
      <c r="C150" s="11" t="str">
        <f t="shared" si="17"/>
        <v>กระทรวงศึกษาธิการ</v>
      </c>
      <c r="D150" s="11" t="str">
        <f t="shared" si="18"/>
        <v>โรงเรียนบ้านสันติคาม</v>
      </c>
      <c r="E150" s="11" t="str">
        <f t="shared" si="19"/>
        <v>บางละมุง</v>
      </c>
      <c r="F150" s="11" t="str">
        <f t="shared" si="20"/>
        <v>ชลบุรี</v>
      </c>
      <c r="G150" s="14" t="str">
        <f>[2]Sheet1!B14</f>
        <v>จ้างเหมารถรับส่งนักเรียนไปแข่งขันศิลปหัตถกรรม วันที่ 29 พ.ย. 66 และ วันที่ 1 ธ.ค. 66</v>
      </c>
      <c r="H150" s="11" t="str">
        <f>[2]Sheet1!F14</f>
        <v>2,000.00</v>
      </c>
      <c r="I150" s="11" t="s">
        <v>397</v>
      </c>
      <c r="J150" s="20" t="s">
        <v>164</v>
      </c>
      <c r="K150" s="14" t="s">
        <v>7</v>
      </c>
      <c r="L150" s="11" t="str">
        <f>[2]Sheet1!F14</f>
        <v>2,000.00</v>
      </c>
      <c r="M150" s="11" t="str">
        <f>[2]Sheet1!F14</f>
        <v>2,000.00</v>
      </c>
      <c r="N150" s="11" t="s">
        <v>165</v>
      </c>
      <c r="O150" s="11" t="str">
        <f>[2]Sheet1!M14</f>
        <v>นายปานณพงศ์ เพียรหาดี</v>
      </c>
      <c r="P150" s="16" t="str">
        <f t="shared" si="14"/>
        <v>12/2566</v>
      </c>
      <c r="Q150" s="16" t="str">
        <f t="shared" si="21"/>
        <v>3 มกราคม 2566</v>
      </c>
      <c r="R150" s="16" t="str">
        <f t="shared" si="21"/>
        <v>5 มกราคม 2566</v>
      </c>
    </row>
    <row r="151" spans="1:18" ht="15" customHeight="1">
      <c r="A151" s="11">
        <v>2566</v>
      </c>
      <c r="B151" s="11" t="str">
        <f t="shared" si="16"/>
        <v>สพป.ชลบุรี เขต 3</v>
      </c>
      <c r="C151" s="11" t="str">
        <f t="shared" si="17"/>
        <v>กระทรวงศึกษาธิการ</v>
      </c>
      <c r="D151" s="11" t="str">
        <f t="shared" si="18"/>
        <v>โรงเรียนบ้านสันติคาม</v>
      </c>
      <c r="E151" s="11" t="str">
        <f t="shared" si="19"/>
        <v>บางละมุง</v>
      </c>
      <c r="F151" s="11" t="str">
        <f t="shared" si="20"/>
        <v>ชลบุรี</v>
      </c>
      <c r="G151" s="14" t="str">
        <f>[2]Sheet1!B15</f>
        <v>จ้างทำป้ายฟิวเจอร์บอร์ดกิจกรรมประชาสัมพันธ์ของโรงเรียน</v>
      </c>
      <c r="H151" s="11" t="str">
        <f>[2]Sheet1!F15</f>
        <v>460.00</v>
      </c>
      <c r="I151" s="11" t="s">
        <v>397</v>
      </c>
      <c r="J151" s="20" t="s">
        <v>164</v>
      </c>
      <c r="K151" s="14" t="s">
        <v>7</v>
      </c>
      <c r="L151" s="11" t="str">
        <f>[2]Sheet1!F15</f>
        <v>460.00</v>
      </c>
      <c r="M151" s="11" t="str">
        <f>[2]Sheet1!F15</f>
        <v>460.00</v>
      </c>
      <c r="N151" s="11" t="s">
        <v>165</v>
      </c>
      <c r="O151" s="11" t="str">
        <f>[2]Sheet1!M15</f>
        <v>ศูนย์พิมพ์ ทีแม็กดีไซน์</v>
      </c>
      <c r="P151" s="16" t="str">
        <f t="shared" si="14"/>
        <v>13/2566</v>
      </c>
      <c r="Q151" s="16" t="str">
        <f t="shared" ref="Q151:R160" si="22">Q70</f>
        <v>27 กุมภาพันธ์ 2566</v>
      </c>
      <c r="R151" s="16" t="str">
        <f t="shared" si="22"/>
        <v>1 มีนาคม 2566</v>
      </c>
    </row>
    <row r="152" spans="1:18" ht="15" customHeight="1">
      <c r="A152" s="11">
        <v>2566</v>
      </c>
      <c r="B152" s="11" t="str">
        <f t="shared" si="16"/>
        <v>สพป.ชลบุรี เขต 3</v>
      </c>
      <c r="C152" s="11" t="str">
        <f t="shared" si="17"/>
        <v>กระทรวงศึกษาธิการ</v>
      </c>
      <c r="D152" s="11" t="str">
        <f t="shared" si="18"/>
        <v>โรงเรียนบ้านสันติคาม</v>
      </c>
      <c r="E152" s="11" t="str">
        <f t="shared" si="19"/>
        <v>บางละมุง</v>
      </c>
      <c r="F152" s="11" t="str">
        <f t="shared" si="20"/>
        <v>ชลบุรี</v>
      </c>
      <c r="G152" s="14" t="str">
        <f>[2]Sheet1!B16</f>
        <v>จ้างเหมาซ่อมแซมหลอดไฟห้องเรียน</v>
      </c>
      <c r="H152" s="11" t="str">
        <f>[2]Sheet1!F16</f>
        <v>3,600.00</v>
      </c>
      <c r="I152" s="11" t="s">
        <v>397</v>
      </c>
      <c r="J152" s="20" t="s">
        <v>164</v>
      </c>
      <c r="K152" s="14" t="s">
        <v>7</v>
      </c>
      <c r="L152" s="11" t="str">
        <f>[2]Sheet1!F16</f>
        <v>3,600.00</v>
      </c>
      <c r="M152" s="11" t="str">
        <f>[2]Sheet1!F16</f>
        <v>3,600.00</v>
      </c>
      <c r="N152" s="11" t="s">
        <v>165</v>
      </c>
      <c r="O152" s="11" t="str">
        <f>[2]Sheet1!M16</f>
        <v>นายปานณพงศ์ เพียรหาดี</v>
      </c>
      <c r="P152" s="16" t="str">
        <f t="shared" si="14"/>
        <v>14/2566</v>
      </c>
      <c r="Q152" s="16" t="str">
        <f t="shared" si="22"/>
        <v>27 กุมภาพันธ์ 2566</v>
      </c>
      <c r="R152" s="16" t="str">
        <f t="shared" si="22"/>
        <v>1 มีนาคม 2566</v>
      </c>
    </row>
    <row r="153" spans="1:18" ht="15" customHeight="1">
      <c r="A153" s="11">
        <v>2566</v>
      </c>
      <c r="B153" s="11" t="str">
        <f t="shared" si="16"/>
        <v>สพป.ชลบุรี เขต 3</v>
      </c>
      <c r="C153" s="11" t="str">
        <f t="shared" si="17"/>
        <v>กระทรวงศึกษาธิการ</v>
      </c>
      <c r="D153" s="11" t="str">
        <f t="shared" si="18"/>
        <v>โรงเรียนบ้านสันติคาม</v>
      </c>
      <c r="E153" s="11" t="str">
        <f t="shared" si="19"/>
        <v>บางละมุง</v>
      </c>
      <c r="F153" s="11" t="str">
        <f t="shared" si="20"/>
        <v>ชลบุรี</v>
      </c>
      <c r="G153" s="14" t="str">
        <f>[2]Sheet1!B17</f>
        <v>จ้างเหมารถนำนักเรียนร่วมกิจกรรมปลูกป่า</v>
      </c>
      <c r="H153" s="11" t="str">
        <f>[2]Sheet1!F17</f>
        <v>1,000.00</v>
      </c>
      <c r="I153" s="11" t="s">
        <v>397</v>
      </c>
      <c r="J153" s="20" t="s">
        <v>164</v>
      </c>
      <c r="K153" s="14" t="s">
        <v>7</v>
      </c>
      <c r="L153" s="11" t="str">
        <f>[2]Sheet1!F17</f>
        <v>1,000.00</v>
      </c>
      <c r="M153" s="11" t="str">
        <f>[2]Sheet1!F17</f>
        <v>1,000.00</v>
      </c>
      <c r="N153" s="11" t="s">
        <v>165</v>
      </c>
      <c r="O153" s="11" t="str">
        <f>[2]Sheet1!M17</f>
        <v>นายบรม ปราบรัตน์</v>
      </c>
      <c r="P153" s="16" t="str">
        <f t="shared" si="14"/>
        <v>15/2566</v>
      </c>
      <c r="Q153" s="16" t="str">
        <f t="shared" si="22"/>
        <v>27 กุมภาพันธ์ 2566</v>
      </c>
      <c r="R153" s="16" t="str">
        <f t="shared" si="22"/>
        <v>1 มีนาคม 2566</v>
      </c>
    </row>
    <row r="154" spans="1:18" ht="15" customHeight="1">
      <c r="A154" s="11">
        <v>2566</v>
      </c>
      <c r="B154" s="11" t="str">
        <f t="shared" si="16"/>
        <v>สพป.ชลบุรี เขต 3</v>
      </c>
      <c r="C154" s="11" t="str">
        <f t="shared" si="17"/>
        <v>กระทรวงศึกษาธิการ</v>
      </c>
      <c r="D154" s="11" t="str">
        <f t="shared" si="18"/>
        <v>โรงเรียนบ้านสันติคาม</v>
      </c>
      <c r="E154" s="11" t="str">
        <f t="shared" si="19"/>
        <v>บางละมุง</v>
      </c>
      <c r="F154" s="11" t="str">
        <f t="shared" si="20"/>
        <v>ชลบุรี</v>
      </c>
      <c r="G154" s="14" t="str">
        <f>[2]Sheet1!B18</f>
        <v>จ้างทำป้ายกิจกรรมประชาสัมพันธ์โรงเรียน</v>
      </c>
      <c r="H154" s="11" t="str">
        <f>[2]Sheet1!F18</f>
        <v>300.00</v>
      </c>
      <c r="I154" s="11" t="s">
        <v>397</v>
      </c>
      <c r="J154" s="20" t="s">
        <v>164</v>
      </c>
      <c r="K154" s="14" t="s">
        <v>7</v>
      </c>
      <c r="L154" s="11" t="str">
        <f>[2]Sheet1!F18</f>
        <v>300.00</v>
      </c>
      <c r="M154" s="11" t="str">
        <f>[2]Sheet1!F18</f>
        <v>300.00</v>
      </c>
      <c r="N154" s="11" t="s">
        <v>165</v>
      </c>
      <c r="O154" s="11" t="str">
        <f>[2]Sheet1!M18</f>
        <v>ศูนย์พิมพ์ ทีแม็กดีไซน์</v>
      </c>
      <c r="P154" s="16" t="str">
        <f t="shared" si="14"/>
        <v>16/2566</v>
      </c>
      <c r="Q154" s="16" t="str">
        <f t="shared" si="22"/>
        <v>1 มีนาคม 2566</v>
      </c>
      <c r="R154" s="16" t="str">
        <f t="shared" si="22"/>
        <v>4 มีนาคม 2566</v>
      </c>
    </row>
    <row r="155" spans="1:18" ht="15" customHeight="1">
      <c r="A155" s="11">
        <v>2566</v>
      </c>
      <c r="B155" s="11" t="str">
        <f t="shared" si="16"/>
        <v>สพป.ชลบุรี เขต 3</v>
      </c>
      <c r="C155" s="11" t="str">
        <f t="shared" si="17"/>
        <v>กระทรวงศึกษาธิการ</v>
      </c>
      <c r="D155" s="11" t="str">
        <f t="shared" si="18"/>
        <v>โรงเรียนบ้านสันติคาม</v>
      </c>
      <c r="E155" s="11" t="str">
        <f t="shared" si="19"/>
        <v>บางละมุง</v>
      </c>
      <c r="F155" s="11" t="str">
        <f t="shared" si="20"/>
        <v>ชลบุรี</v>
      </c>
      <c r="G155" s="14" t="str">
        <f>[2]Sheet1!B19</f>
        <v>จ้างเหมาทำเวที</v>
      </c>
      <c r="H155" s="11" t="str">
        <f>[2]Sheet1!F19</f>
        <v>215,829.00</v>
      </c>
      <c r="I155" s="11" t="s">
        <v>397</v>
      </c>
      <c r="J155" s="20" t="s">
        <v>164</v>
      </c>
      <c r="K155" s="14" t="s">
        <v>7</v>
      </c>
      <c r="L155" s="11" t="str">
        <f>[2]Sheet1!F19</f>
        <v>215,829.00</v>
      </c>
      <c r="M155" s="11" t="str">
        <f>[2]Sheet1!F19</f>
        <v>215,829.00</v>
      </c>
      <c r="N155" s="11" t="s">
        <v>165</v>
      </c>
      <c r="O155" s="11" t="str">
        <f>[2]Sheet1!M19</f>
        <v>นายประสิทธิ์ บุญเทียม</v>
      </c>
      <c r="P155" s="16" t="str">
        <f t="shared" si="14"/>
        <v>17/2566</v>
      </c>
      <c r="Q155" s="16" t="str">
        <f t="shared" si="22"/>
        <v>13 มีนาคม 2566</v>
      </c>
      <c r="R155" s="16" t="str">
        <f t="shared" si="22"/>
        <v>17 มีนาคม 2566</v>
      </c>
    </row>
    <row r="156" spans="1:18" ht="15" customHeight="1">
      <c r="A156" s="11">
        <v>2566</v>
      </c>
      <c r="B156" s="11" t="str">
        <f t="shared" si="16"/>
        <v>สพป.ชลบุรี เขต 3</v>
      </c>
      <c r="C156" s="11" t="str">
        <f t="shared" si="17"/>
        <v>กระทรวงศึกษาธิการ</v>
      </c>
      <c r="D156" s="11" t="str">
        <f t="shared" si="18"/>
        <v>โรงเรียนบ้านสันติคาม</v>
      </c>
      <c r="E156" s="11" t="str">
        <f t="shared" si="19"/>
        <v>บางละมุง</v>
      </c>
      <c r="F156" s="11" t="str">
        <f t="shared" si="20"/>
        <v>ชลบุรี</v>
      </c>
      <c r="G156" s="14" t="str">
        <f>[2]Sheet1!B20</f>
        <v>จ้างเหมาปรับปรุงอาคารพยาบาล</v>
      </c>
      <c r="H156" s="11" t="str">
        <f>[2]Sheet1!F20</f>
        <v>13,755.00</v>
      </c>
      <c r="I156" s="11" t="s">
        <v>397</v>
      </c>
      <c r="J156" s="20" t="s">
        <v>164</v>
      </c>
      <c r="K156" s="14" t="s">
        <v>7</v>
      </c>
      <c r="L156" s="11" t="str">
        <f>[2]Sheet1!F20</f>
        <v>13,755.00</v>
      </c>
      <c r="M156" s="11" t="str">
        <f>[2]Sheet1!F20</f>
        <v>13,755.00</v>
      </c>
      <c r="N156" s="11" t="s">
        <v>165</v>
      </c>
      <c r="O156" s="11" t="str">
        <f>[2]Sheet1!M20</f>
        <v>นายปานณพงศ์ เพียรหาดี</v>
      </c>
      <c r="P156" s="16" t="str">
        <f t="shared" si="14"/>
        <v>18/2566</v>
      </c>
      <c r="Q156" s="16" t="str">
        <f t="shared" si="22"/>
        <v>13 มีนาคม 2566</v>
      </c>
      <c r="R156" s="16" t="str">
        <f t="shared" si="22"/>
        <v>17 มีนาคม 2566</v>
      </c>
    </row>
    <row r="157" spans="1:18" ht="15" customHeight="1">
      <c r="A157" s="11">
        <v>2566</v>
      </c>
      <c r="B157" s="11" t="str">
        <f t="shared" si="16"/>
        <v>สพป.ชลบุรี เขต 3</v>
      </c>
      <c r="C157" s="11" t="str">
        <f t="shared" si="17"/>
        <v>กระทรวงศึกษาธิการ</v>
      </c>
      <c r="D157" s="11" t="str">
        <f t="shared" si="18"/>
        <v>โรงเรียนบ้านสันติคาม</v>
      </c>
      <c r="E157" s="11" t="str">
        <f t="shared" si="19"/>
        <v>บางละมุง</v>
      </c>
      <c r="F157" s="11" t="str">
        <f t="shared" si="20"/>
        <v>ชลบุรี</v>
      </c>
      <c r="G157" s="14" t="str">
        <f>[2]Sheet1!B21</f>
        <v>จ้างเหมาปรับปรุงซ่อมแซมกล้องวงจรปิด</v>
      </c>
      <c r="H157" s="11" t="str">
        <f>[2]Sheet1!F21</f>
        <v>3,360.00</v>
      </c>
      <c r="I157" s="11" t="s">
        <v>397</v>
      </c>
      <c r="J157" s="20" t="s">
        <v>164</v>
      </c>
      <c r="K157" s="14" t="s">
        <v>7</v>
      </c>
      <c r="L157" s="11" t="str">
        <f>[2]Sheet1!F21</f>
        <v>3,360.00</v>
      </c>
      <c r="M157" s="11" t="str">
        <f>[2]Sheet1!F21</f>
        <v>3,360.00</v>
      </c>
      <c r="N157" s="11" t="s">
        <v>165</v>
      </c>
      <c r="O157" s="11" t="str">
        <f>[2]Sheet1!M21</f>
        <v>นายปรีชา สังข์บัวแก้ว</v>
      </c>
      <c r="P157" s="16" t="str">
        <f t="shared" si="14"/>
        <v>19/2566</v>
      </c>
      <c r="Q157" s="16" t="str">
        <f t="shared" si="22"/>
        <v>13 มีนาคม 2566</v>
      </c>
      <c r="R157" s="16" t="str">
        <f t="shared" si="22"/>
        <v>17 มีนาคม 2566</v>
      </c>
    </row>
    <row r="158" spans="1:18" ht="15" customHeight="1">
      <c r="A158" s="11">
        <v>2566</v>
      </c>
      <c r="B158" s="11" t="str">
        <f t="shared" si="16"/>
        <v>สพป.ชลบุรี เขต 3</v>
      </c>
      <c r="C158" s="11" t="str">
        <f t="shared" si="17"/>
        <v>กระทรวงศึกษาธิการ</v>
      </c>
      <c r="D158" s="11" t="str">
        <f t="shared" si="18"/>
        <v>โรงเรียนบ้านสันติคาม</v>
      </c>
      <c r="E158" s="11" t="str">
        <f t="shared" si="19"/>
        <v>บางละมุง</v>
      </c>
      <c r="F158" s="11" t="str">
        <f t="shared" si="20"/>
        <v>ชลบุรี</v>
      </c>
      <c r="G158" s="14" t="str">
        <f>[2]Sheet1!B22</f>
        <v>จ้างเหมารถนำนักเรียนไปร่วมกิจกรรมเด็กดี v-star</v>
      </c>
      <c r="H158" s="11" t="str">
        <f>[2]Sheet1!F22</f>
        <v>1,500.00</v>
      </c>
      <c r="I158" s="11" t="s">
        <v>397</v>
      </c>
      <c r="J158" s="20" t="s">
        <v>164</v>
      </c>
      <c r="K158" s="14" t="s">
        <v>7</v>
      </c>
      <c r="L158" s="11" t="str">
        <f>[2]Sheet1!F22</f>
        <v>1,500.00</v>
      </c>
      <c r="M158" s="11" t="str">
        <f>[2]Sheet1!F22</f>
        <v>1,500.00</v>
      </c>
      <c r="N158" s="11" t="s">
        <v>165</v>
      </c>
      <c r="O158" s="11" t="str">
        <f>[2]Sheet1!M22</f>
        <v>นายบรม ปราบรัตน์</v>
      </c>
      <c r="P158" s="16" t="str">
        <f t="shared" si="14"/>
        <v>20/2566</v>
      </c>
      <c r="Q158" s="16" t="str">
        <f t="shared" si="22"/>
        <v>13 มีนาคม 2566</v>
      </c>
      <c r="R158" s="16" t="str">
        <f t="shared" si="22"/>
        <v>17 มีนาคม 2566</v>
      </c>
    </row>
    <row r="159" spans="1:18" ht="15" customHeight="1">
      <c r="A159" s="11">
        <v>2566</v>
      </c>
      <c r="B159" s="11" t="str">
        <f t="shared" si="16"/>
        <v>สพป.ชลบุรี เขต 3</v>
      </c>
      <c r="C159" s="11" t="str">
        <f t="shared" si="17"/>
        <v>กระทรวงศึกษาธิการ</v>
      </c>
      <c r="D159" s="11" t="str">
        <f t="shared" si="18"/>
        <v>โรงเรียนบ้านสันติคาม</v>
      </c>
      <c r="E159" s="11" t="str">
        <f t="shared" si="19"/>
        <v>บางละมุง</v>
      </c>
      <c r="F159" s="11" t="str">
        <f t="shared" si="20"/>
        <v>ชลบุรี</v>
      </c>
      <c r="G159" s="14" t="str">
        <f>[2]Sheet1!B23</f>
        <v>จ้างเหมาทำป้ายจัดกิจกรรมวันเด็กแห่งชาติ</v>
      </c>
      <c r="H159" s="11">
        <f>[2]Sheet1!F23</f>
        <v>640</v>
      </c>
      <c r="I159" s="11" t="s">
        <v>397</v>
      </c>
      <c r="J159" s="20" t="s">
        <v>164</v>
      </c>
      <c r="K159" s="14" t="s">
        <v>7</v>
      </c>
      <c r="L159" s="11">
        <f>[2]Sheet1!F23</f>
        <v>640</v>
      </c>
      <c r="M159" s="11">
        <f>[2]Sheet1!F23</f>
        <v>640</v>
      </c>
      <c r="N159" s="11" t="s">
        <v>165</v>
      </c>
      <c r="O159" s="11" t="str">
        <f>[2]Sheet1!M23</f>
        <v>ศูนย์พิมพ์ ทีแม็กดีไซน์</v>
      </c>
      <c r="P159" s="16" t="str">
        <f t="shared" si="14"/>
        <v>21/2566</v>
      </c>
      <c r="Q159" s="16" t="str">
        <f t="shared" si="22"/>
        <v>13 มีนาคม 2566</v>
      </c>
      <c r="R159" s="16" t="str">
        <f t="shared" si="22"/>
        <v>17 มีนาคม 2566</v>
      </c>
    </row>
    <row r="160" spans="1:18" ht="15" customHeight="1">
      <c r="A160" s="11">
        <v>2566</v>
      </c>
      <c r="B160" s="11" t="str">
        <f t="shared" si="16"/>
        <v>สพป.ชลบุรี เขต 3</v>
      </c>
      <c r="C160" s="11" t="str">
        <f t="shared" si="17"/>
        <v>กระทรวงศึกษาธิการ</v>
      </c>
      <c r="D160" s="11" t="str">
        <f t="shared" si="18"/>
        <v>โรงเรียนบ้านสันติคาม</v>
      </c>
      <c r="E160" s="11" t="str">
        <f t="shared" si="19"/>
        <v>บางละมุง</v>
      </c>
      <c r="F160" s="11" t="str">
        <f t="shared" si="20"/>
        <v>ชลบุรี</v>
      </c>
      <c r="G160" s="14" t="str">
        <f>[2]Sheet1!B24</f>
        <v>จ้างทำป้ายโลโก้และป้ายชื่อโรงเรียนบ้านสันติคาม</v>
      </c>
      <c r="H160" s="11">
        <f>[2]Sheet1!F24</f>
        <v>11000</v>
      </c>
      <c r="I160" s="11" t="s">
        <v>397</v>
      </c>
      <c r="J160" s="20" t="s">
        <v>164</v>
      </c>
      <c r="K160" s="14" t="s">
        <v>7</v>
      </c>
      <c r="L160" s="11">
        <f>[2]Sheet1!F24</f>
        <v>11000</v>
      </c>
      <c r="M160" s="11">
        <f>[2]Sheet1!F24</f>
        <v>11000</v>
      </c>
      <c r="N160" s="11" t="s">
        <v>165</v>
      </c>
      <c r="O160" s="11" t="str">
        <f>[2]Sheet1!M24</f>
        <v>ร้านสกรีนโฆษณา</v>
      </c>
      <c r="P160" s="16" t="str">
        <f t="shared" si="14"/>
        <v>22/2566</v>
      </c>
      <c r="Q160" s="16" t="str">
        <f t="shared" si="22"/>
        <v>13 มีนาคม 2566</v>
      </c>
      <c r="R160" s="16" t="str">
        <f t="shared" si="22"/>
        <v>17 มีนาคม 2566</v>
      </c>
    </row>
    <row r="161" spans="1:19" ht="15" customHeight="1">
      <c r="A161" s="11">
        <v>2566</v>
      </c>
      <c r="B161" s="11" t="str">
        <f t="shared" si="16"/>
        <v>สพป.ชลบุรี เขต 3</v>
      </c>
      <c r="C161" s="11" t="str">
        <f t="shared" si="17"/>
        <v>กระทรวงศึกษาธิการ</v>
      </c>
      <c r="D161" s="11" t="str">
        <f t="shared" si="18"/>
        <v>โรงเรียนบ้านสันติคาม</v>
      </c>
      <c r="E161" s="11" t="str">
        <f t="shared" si="19"/>
        <v>บางละมุง</v>
      </c>
      <c r="F161" s="11" t="str">
        <f t="shared" si="20"/>
        <v>ชลบุรี</v>
      </c>
      <c r="G161" s="14" t="str">
        <f>[2]Sheet1!B25</f>
        <v>จ้างเหมาเต็นท์จัดกิจกรรมวันเด็กแห่งชาติ</v>
      </c>
      <c r="H161" s="11">
        <f>[2]Sheet1!F25</f>
        <v>6000</v>
      </c>
      <c r="I161" s="11" t="s">
        <v>397</v>
      </c>
      <c r="J161" s="20" t="s">
        <v>164</v>
      </c>
      <c r="K161" s="14" t="s">
        <v>7</v>
      </c>
      <c r="L161" s="11">
        <f>[2]Sheet1!F25</f>
        <v>6000</v>
      </c>
      <c r="M161" s="11">
        <f>[2]Sheet1!F25</f>
        <v>6000</v>
      </c>
      <c r="N161" s="11" t="s">
        <v>165</v>
      </c>
      <c r="O161" s="11" t="str">
        <f>[2]Sheet1!M25</f>
        <v>ร้านโชคนิยม เต็นท์</v>
      </c>
      <c r="P161" s="16" t="str">
        <f t="shared" si="14"/>
        <v>23/2566</v>
      </c>
      <c r="Q161" s="16" t="str">
        <f t="shared" ref="Q161:R174" si="23">Q95</f>
        <v>29 มีนาคม 2566</v>
      </c>
      <c r="R161" s="16" t="str">
        <f t="shared" si="23"/>
        <v>1 เมษายน 2566</v>
      </c>
      <c r="S161" s="18"/>
    </row>
    <row r="162" spans="1:19" ht="15" customHeight="1">
      <c r="A162" s="11">
        <v>2566</v>
      </c>
      <c r="B162" s="11" t="str">
        <f t="shared" si="16"/>
        <v>สพป.ชลบุรี เขต 3</v>
      </c>
      <c r="C162" s="11" t="str">
        <f t="shared" si="17"/>
        <v>กระทรวงศึกษาธิการ</v>
      </c>
      <c r="D162" s="11" t="str">
        <f t="shared" si="18"/>
        <v>โรงเรียนบ้านสันติคาม</v>
      </c>
      <c r="E162" s="11" t="str">
        <f t="shared" si="19"/>
        <v>บางละมุง</v>
      </c>
      <c r="F162" s="11" t="str">
        <f t="shared" si="20"/>
        <v>ชลบุรี</v>
      </c>
      <c r="G162" s="14" t="str">
        <f>[2]Sheet1!B26</f>
        <v>จ้างเหมาเครื่องเสียงจัดกิจกรรมวันเด็กแห่งชาติ</v>
      </c>
      <c r="H162" s="11">
        <f>[2]Sheet1!F26</f>
        <v>3000</v>
      </c>
      <c r="I162" s="11" t="s">
        <v>397</v>
      </c>
      <c r="J162" s="20" t="s">
        <v>164</v>
      </c>
      <c r="K162" s="14" t="s">
        <v>7</v>
      </c>
      <c r="L162" s="11">
        <f>[2]Sheet1!F26</f>
        <v>3000</v>
      </c>
      <c r="M162" s="11">
        <f>[2]Sheet1!F26</f>
        <v>3000</v>
      </c>
      <c r="N162" s="11" t="s">
        <v>165</v>
      </c>
      <c r="O162" s="11" t="str">
        <f>[2]Sheet1!M26</f>
        <v>ร้านโชคนิยม เต็นท์</v>
      </c>
      <c r="P162" s="16" t="str">
        <f t="shared" si="14"/>
        <v>24/2566</v>
      </c>
      <c r="Q162" s="16" t="str">
        <f t="shared" si="23"/>
        <v>17 เมษายน 2566</v>
      </c>
      <c r="R162" s="16" t="str">
        <f t="shared" si="23"/>
        <v>16 พฤษภาคม 2566</v>
      </c>
      <c r="S162" s="18"/>
    </row>
    <row r="163" spans="1:19" ht="15" customHeight="1">
      <c r="A163" s="11">
        <v>2566</v>
      </c>
      <c r="B163" s="11" t="str">
        <f t="shared" si="16"/>
        <v>สพป.ชลบุรี เขต 3</v>
      </c>
      <c r="C163" s="11" t="str">
        <f t="shared" si="17"/>
        <v>กระทรวงศึกษาธิการ</v>
      </c>
      <c r="D163" s="11" t="str">
        <f t="shared" si="18"/>
        <v>โรงเรียนบ้านสันติคาม</v>
      </c>
      <c r="E163" s="11" t="str">
        <f t="shared" si="19"/>
        <v>บางละมุง</v>
      </c>
      <c r="F163" s="11" t="str">
        <f t="shared" si="20"/>
        <v>ชลบุรี</v>
      </c>
      <c r="G163" s="14" t="str">
        <f>[2]Sheet1!B27</f>
        <v>จ้างถ่ายเอกสารการฝึกทักษะกิจกรรมยกระดับผลสัมฤทธิ์ O-net</v>
      </c>
      <c r="H163" s="11">
        <f>[2]Sheet1!F27</f>
        <v>2850</v>
      </c>
      <c r="I163" s="11" t="s">
        <v>397</v>
      </c>
      <c r="J163" s="20" t="s">
        <v>164</v>
      </c>
      <c r="K163" s="14" t="s">
        <v>7</v>
      </c>
      <c r="L163" s="11">
        <f>[2]Sheet1!F27</f>
        <v>2850</v>
      </c>
      <c r="M163" s="11">
        <f>[2]Sheet1!F27</f>
        <v>2850</v>
      </c>
      <c r="N163" s="11" t="s">
        <v>165</v>
      </c>
      <c r="O163" s="11" t="str">
        <f>[2]Sheet1!M27</f>
        <v>ร้านมายด์ ซัพพลาย</v>
      </c>
      <c r="P163" s="16" t="str">
        <f t="shared" si="14"/>
        <v>25/2566</v>
      </c>
      <c r="Q163" s="16" t="str">
        <f t="shared" si="23"/>
        <v>8 พฤษภาคม 2566</v>
      </c>
      <c r="R163" s="16" t="str">
        <f t="shared" si="23"/>
        <v>10 พฤษภาคม 2566</v>
      </c>
      <c r="S163" s="18"/>
    </row>
    <row r="164" spans="1:19" ht="15" customHeight="1">
      <c r="A164" s="11">
        <v>2566</v>
      </c>
      <c r="B164" s="11" t="str">
        <f t="shared" si="16"/>
        <v>สพป.ชลบุรี เขต 3</v>
      </c>
      <c r="C164" s="11" t="str">
        <f t="shared" si="17"/>
        <v>กระทรวงศึกษาธิการ</v>
      </c>
      <c r="D164" s="11" t="str">
        <f t="shared" si="18"/>
        <v>โรงเรียนบ้านสันติคาม</v>
      </c>
      <c r="E164" s="11" t="str">
        <f t="shared" si="19"/>
        <v>บางละมุง</v>
      </c>
      <c r="F164" s="11" t="str">
        <f t="shared" si="20"/>
        <v>ชลบุรี</v>
      </c>
      <c r="G164" s="14" t="str">
        <f>[2]Sheet1!B28</f>
        <v>จ้างถ่ายเอกสารการฝึกทักษะกิจกรรมยกระดับผลสัมฤทธิ์ RT NT</v>
      </c>
      <c r="H164" s="11">
        <f>[2]Sheet1!F28</f>
        <v>2400</v>
      </c>
      <c r="I164" s="11" t="s">
        <v>397</v>
      </c>
      <c r="J164" s="20" t="s">
        <v>164</v>
      </c>
      <c r="K164" s="14" t="s">
        <v>7</v>
      </c>
      <c r="L164" s="11">
        <f>[2]Sheet1!F28</f>
        <v>2400</v>
      </c>
      <c r="M164" s="11">
        <f>[2]Sheet1!F28</f>
        <v>2400</v>
      </c>
      <c r="N164" s="11" t="s">
        <v>165</v>
      </c>
      <c r="O164" s="11" t="str">
        <f>[2]Sheet1!M28</f>
        <v>ร้านมายด์ ซัพพลาย</v>
      </c>
      <c r="P164" s="16" t="str">
        <f t="shared" si="14"/>
        <v>26/2566</v>
      </c>
      <c r="Q164" s="16" t="str">
        <f t="shared" si="23"/>
        <v>8 พฤษภาคม 2566</v>
      </c>
      <c r="R164" s="16" t="str">
        <f t="shared" si="23"/>
        <v>10 พฤษภาคม 2566</v>
      </c>
      <c r="S164" s="18"/>
    </row>
    <row r="165" spans="1:19" ht="15" customHeight="1">
      <c r="A165" s="11">
        <v>2566</v>
      </c>
      <c r="B165" s="11" t="str">
        <f t="shared" si="16"/>
        <v>สพป.ชลบุรี เขต 3</v>
      </c>
      <c r="C165" s="11" t="str">
        <f t="shared" si="17"/>
        <v>กระทรวงศึกษาธิการ</v>
      </c>
      <c r="D165" s="11" t="str">
        <f t="shared" si="18"/>
        <v>โรงเรียนบ้านสันติคาม</v>
      </c>
      <c r="E165" s="11" t="str">
        <f t="shared" si="19"/>
        <v>บางละมุง</v>
      </c>
      <c r="F165" s="11" t="str">
        <f t="shared" si="20"/>
        <v>ชลบุรี</v>
      </c>
      <c r="G165" s="14" t="str">
        <f>[2]Sheet1!B29</f>
        <v>จ้างถ่ายเอกสารประกอบการเรียนการสอน</v>
      </c>
      <c r="H165" s="11">
        <f>[2]Sheet1!F29</f>
        <v>1788</v>
      </c>
      <c r="I165" s="11" t="s">
        <v>397</v>
      </c>
      <c r="J165" s="20" t="s">
        <v>164</v>
      </c>
      <c r="K165" s="14" t="s">
        <v>7</v>
      </c>
      <c r="L165" s="11">
        <f>[2]Sheet1!F29</f>
        <v>1788</v>
      </c>
      <c r="M165" s="11">
        <f>[2]Sheet1!F29</f>
        <v>1788</v>
      </c>
      <c r="N165" s="11" t="s">
        <v>165</v>
      </c>
      <c r="O165" s="11" t="str">
        <f>[2]Sheet1!M29</f>
        <v>ร้านมายด์ ซัพพลาย</v>
      </c>
      <c r="P165" s="16" t="str">
        <f t="shared" si="14"/>
        <v>27/2566</v>
      </c>
      <c r="Q165" s="16" t="str">
        <f t="shared" si="23"/>
        <v>10 พฤษภาคม 2566</v>
      </c>
      <c r="R165" s="16" t="str">
        <f t="shared" si="23"/>
        <v>16 พฤษภาคม 2566</v>
      </c>
      <c r="S165" s="18"/>
    </row>
    <row r="166" spans="1:19" ht="15" customHeight="1">
      <c r="A166" s="11">
        <v>2566</v>
      </c>
      <c r="B166" s="11" t="str">
        <f t="shared" si="16"/>
        <v>สพป.ชลบุรี เขต 3</v>
      </c>
      <c r="C166" s="11" t="str">
        <f t="shared" si="17"/>
        <v>กระทรวงศึกษาธิการ</v>
      </c>
      <c r="D166" s="11" t="str">
        <f t="shared" si="18"/>
        <v>โรงเรียนบ้านสันติคาม</v>
      </c>
      <c r="E166" s="11" t="str">
        <f t="shared" si="19"/>
        <v>บางละมุง</v>
      </c>
      <c r="F166" s="11" t="str">
        <f t="shared" si="20"/>
        <v>ชลบุรี</v>
      </c>
      <c r="G166" s="14" t="str">
        <f>[2]Sheet1!B30</f>
        <v>จ้างทำป้ายไวนิลและบอร์ดโครงงานโครงการสถานศึกษาสีขาวปลอดยาเสพติดและอบายมุข</v>
      </c>
      <c r="H166" s="11">
        <f>[2]Sheet1!F30</f>
        <v>1310</v>
      </c>
      <c r="I166" s="11" t="s">
        <v>397</v>
      </c>
      <c r="J166" s="20" t="s">
        <v>164</v>
      </c>
      <c r="K166" s="14" t="s">
        <v>7</v>
      </c>
      <c r="L166" s="11">
        <f>[2]Sheet1!F30</f>
        <v>1310</v>
      </c>
      <c r="M166" s="11">
        <f>[2]Sheet1!F30</f>
        <v>1310</v>
      </c>
      <c r="N166" s="11" t="s">
        <v>165</v>
      </c>
      <c r="O166" s="11" t="str">
        <f>[2]Sheet1!M30</f>
        <v>ศูนย์พิมพ์ ทีแม็กดีไซน์</v>
      </c>
      <c r="P166" s="16" t="str">
        <f t="shared" si="14"/>
        <v>28/2566</v>
      </c>
      <c r="Q166" s="16" t="str">
        <f t="shared" si="23"/>
        <v>10 พฤษภาคม 2566</v>
      </c>
      <c r="R166" s="16" t="str">
        <f t="shared" si="23"/>
        <v>16 พฤษภาคม 2566</v>
      </c>
      <c r="S166" s="18"/>
    </row>
    <row r="167" spans="1:19" ht="15" customHeight="1">
      <c r="A167" s="11">
        <v>2566</v>
      </c>
      <c r="B167" s="11" t="str">
        <f t="shared" si="16"/>
        <v>สพป.ชลบุรี เขต 3</v>
      </c>
      <c r="C167" s="11" t="str">
        <f t="shared" si="17"/>
        <v>กระทรวงศึกษาธิการ</v>
      </c>
      <c r="D167" s="11" t="str">
        <f t="shared" si="18"/>
        <v>โรงเรียนบ้านสันติคาม</v>
      </c>
      <c r="E167" s="11" t="str">
        <f t="shared" si="19"/>
        <v>บางละมุง</v>
      </c>
      <c r="F167" s="11" t="str">
        <f t="shared" si="20"/>
        <v>ชลบุรี</v>
      </c>
      <c r="G167" s="14" t="str">
        <f>[2]Sheet1!B31</f>
        <v>จ้างทำป้ายไม้ประจำห้องเรียนและห้องเรียนพิเศษ</v>
      </c>
      <c r="H167" s="11">
        <f>[2]Sheet1!F31</f>
        <v>3000</v>
      </c>
      <c r="I167" s="11" t="s">
        <v>397</v>
      </c>
      <c r="J167" s="20" t="s">
        <v>164</v>
      </c>
      <c r="K167" s="14" t="s">
        <v>7</v>
      </c>
      <c r="L167" s="11">
        <f>[2]Sheet1!F31</f>
        <v>3000</v>
      </c>
      <c r="M167" s="11">
        <f>[2]Sheet1!F31</f>
        <v>3000</v>
      </c>
      <c r="N167" s="11" t="s">
        <v>165</v>
      </c>
      <c r="O167" s="11" t="str">
        <f>[2]Sheet1!M31</f>
        <v>นายประเสริฐ ฉายยา</v>
      </c>
      <c r="P167" s="16" t="str">
        <f t="shared" si="14"/>
        <v>29/2566</v>
      </c>
      <c r="Q167" s="16" t="str">
        <f t="shared" si="23"/>
        <v>10 พฤษภาคม 2566</v>
      </c>
      <c r="R167" s="16" t="str">
        <f t="shared" si="23"/>
        <v>16 พฤษภาคม 2566</v>
      </c>
      <c r="S167" s="18"/>
    </row>
    <row r="168" spans="1:19" ht="15" customHeight="1">
      <c r="A168" s="11">
        <v>2566</v>
      </c>
      <c r="B168" s="11" t="str">
        <f t="shared" si="16"/>
        <v>สพป.ชลบุรี เขต 3</v>
      </c>
      <c r="C168" s="11" t="str">
        <f t="shared" si="17"/>
        <v>กระทรวงศึกษาธิการ</v>
      </c>
      <c r="D168" s="11" t="str">
        <f t="shared" si="18"/>
        <v>โรงเรียนบ้านสันติคาม</v>
      </c>
      <c r="E168" s="11" t="str">
        <f t="shared" si="19"/>
        <v>บางละมุง</v>
      </c>
      <c r="F168" s="11" t="str">
        <f t="shared" si="20"/>
        <v>ชลบุรี</v>
      </c>
      <c r="G168" s="14" t="str">
        <f>[2]Sheet1!B32</f>
        <v>จ้างเหมาติดตั้งกระจกอะลูมิเนียม</v>
      </c>
      <c r="H168" s="11">
        <f>[2]Sheet1!F32</f>
        <v>28000</v>
      </c>
      <c r="I168" s="11" t="s">
        <v>397</v>
      </c>
      <c r="J168" s="20" t="s">
        <v>164</v>
      </c>
      <c r="K168" s="14" t="s">
        <v>7</v>
      </c>
      <c r="L168" s="11">
        <f>[2]Sheet1!F32</f>
        <v>28000</v>
      </c>
      <c r="M168" s="11">
        <f>[2]Sheet1!F32</f>
        <v>28000</v>
      </c>
      <c r="N168" s="11" t="s">
        <v>165</v>
      </c>
      <c r="O168" s="11" t="str">
        <f>[2]Sheet1!M32</f>
        <v>ร้านนิต อลูมิเนียม</v>
      </c>
      <c r="P168" s="16" t="str">
        <f t="shared" si="14"/>
        <v>30/2566</v>
      </c>
      <c r="Q168" s="16" t="str">
        <f t="shared" si="23"/>
        <v>10 พฤษภาคม 2566</v>
      </c>
      <c r="R168" s="16" t="str">
        <f t="shared" si="23"/>
        <v>16 พฤษภาคม 2566</v>
      </c>
      <c r="S168" s="18"/>
    </row>
    <row r="169" spans="1:19" ht="15" customHeight="1">
      <c r="A169" s="11">
        <v>2566</v>
      </c>
      <c r="B169" s="11" t="str">
        <f t="shared" si="16"/>
        <v>สพป.ชลบุรี เขต 3</v>
      </c>
      <c r="C169" s="11" t="str">
        <f t="shared" si="17"/>
        <v>กระทรวงศึกษาธิการ</v>
      </c>
      <c r="D169" s="11" t="str">
        <f t="shared" si="18"/>
        <v>โรงเรียนบ้านสันติคาม</v>
      </c>
      <c r="E169" s="11" t="str">
        <f t="shared" si="19"/>
        <v>บางละมุง</v>
      </c>
      <c r="F169" s="11" t="str">
        <f t="shared" si="20"/>
        <v>ชลบุรี</v>
      </c>
      <c r="G169" s="14" t="str">
        <f>[2]Sheet1!B33</f>
        <v>จ้างเย็บเล่มสันกาวโครงการสถานศึกษาสีขาวปลอดยาเสพติดและอบายมุข</v>
      </c>
      <c r="H169" s="11">
        <f>[2]Sheet1!F33</f>
        <v>160</v>
      </c>
      <c r="I169" s="11" t="s">
        <v>397</v>
      </c>
      <c r="J169" s="20" t="s">
        <v>164</v>
      </c>
      <c r="K169" s="14" t="s">
        <v>7</v>
      </c>
      <c r="L169" s="11">
        <f>[2]Sheet1!F33</f>
        <v>160</v>
      </c>
      <c r="M169" s="11">
        <f>[2]Sheet1!F33</f>
        <v>160</v>
      </c>
      <c r="N169" s="11" t="s">
        <v>165</v>
      </c>
      <c r="O169" s="11" t="str">
        <f>[2]Sheet1!M33</f>
        <v>ร้านเค.เอ็ม.ก๊อปปี้ เซ็นเตอร์</v>
      </c>
      <c r="P169" s="16" t="str">
        <f t="shared" si="14"/>
        <v>31/2566</v>
      </c>
      <c r="Q169" s="16" t="str">
        <f t="shared" si="23"/>
        <v>10 พฤษภาคม 2566</v>
      </c>
      <c r="R169" s="16" t="str">
        <f t="shared" si="23"/>
        <v>16 พฤษภาคม 2566</v>
      </c>
      <c r="S169" s="18"/>
    </row>
    <row r="170" spans="1:19" ht="15" customHeight="1">
      <c r="A170" s="11">
        <v>2566</v>
      </c>
      <c r="B170" s="11" t="str">
        <f t="shared" si="16"/>
        <v>สพป.ชลบุรี เขต 3</v>
      </c>
      <c r="C170" s="11" t="str">
        <f t="shared" si="17"/>
        <v>กระทรวงศึกษาธิการ</v>
      </c>
      <c r="D170" s="11" t="str">
        <f t="shared" si="18"/>
        <v>โรงเรียนบ้านสันติคาม</v>
      </c>
      <c r="E170" s="11" t="str">
        <f t="shared" si="19"/>
        <v>บางละมุง</v>
      </c>
      <c r="F170" s="11" t="str">
        <f t="shared" si="20"/>
        <v>ชลบุรี</v>
      </c>
      <c r="G170" s="14" t="str">
        <f>[2]Sheet1!B34</f>
        <v>จ้างทำป้ายสติ๊กเกอร์ติดบอร์ดปฏิทินการปฏิบัติงาน</v>
      </c>
      <c r="H170" s="11">
        <f>[2]Sheet1!F34</f>
        <v>900</v>
      </c>
      <c r="I170" s="11" t="s">
        <v>397</v>
      </c>
      <c r="J170" s="20" t="s">
        <v>164</v>
      </c>
      <c r="K170" s="14" t="s">
        <v>7</v>
      </c>
      <c r="L170" s="11">
        <f>[2]Sheet1!F34</f>
        <v>900</v>
      </c>
      <c r="M170" s="11">
        <f>[2]Sheet1!F34</f>
        <v>900</v>
      </c>
      <c r="N170" s="11" t="s">
        <v>165</v>
      </c>
      <c r="O170" s="11" t="str">
        <f>[2]Sheet1!M34</f>
        <v>ศูนย์พิมพ์ ทีแม็กดีไซน์</v>
      </c>
      <c r="P170" s="16" t="str">
        <f t="shared" si="14"/>
        <v>32/2566</v>
      </c>
      <c r="Q170" s="16" t="str">
        <f t="shared" si="23"/>
        <v>13 พฤษภาคม 2566</v>
      </c>
      <c r="R170" s="16" t="str">
        <f t="shared" si="23"/>
        <v>16 พฤษภาคม 2566</v>
      </c>
      <c r="S170" s="18"/>
    </row>
    <row r="171" spans="1:19" ht="15" customHeight="1">
      <c r="A171" s="11">
        <v>2566</v>
      </c>
      <c r="B171" s="11" t="str">
        <f t="shared" si="16"/>
        <v>สพป.ชลบุรี เขต 3</v>
      </c>
      <c r="C171" s="11" t="str">
        <f t="shared" si="17"/>
        <v>กระทรวงศึกษาธิการ</v>
      </c>
      <c r="D171" s="11" t="str">
        <f t="shared" si="18"/>
        <v>โรงเรียนบ้านสันติคาม</v>
      </c>
      <c r="E171" s="11" t="str">
        <f t="shared" si="19"/>
        <v>บางละมุง</v>
      </c>
      <c r="F171" s="11" t="str">
        <f t="shared" si="20"/>
        <v>ชลบุรี</v>
      </c>
      <c r="G171" s="14" t="str">
        <f>[2]Sheet1!B35</f>
        <v xml:space="preserve">จ้างทำป้ายประชาสัมพันธ์รับสมัครนักเรียน </v>
      </c>
      <c r="H171" s="11">
        <f>[2]Sheet1!F35</f>
        <v>330</v>
      </c>
      <c r="I171" s="11" t="s">
        <v>397</v>
      </c>
      <c r="J171" s="20" t="s">
        <v>164</v>
      </c>
      <c r="K171" s="14" t="s">
        <v>7</v>
      </c>
      <c r="L171" s="11">
        <f>[2]Sheet1!F35</f>
        <v>330</v>
      </c>
      <c r="M171" s="11">
        <f>[2]Sheet1!F35</f>
        <v>330</v>
      </c>
      <c r="N171" s="11" t="s">
        <v>165</v>
      </c>
      <c r="O171" s="11" t="str">
        <f>[2]Sheet1!M35</f>
        <v>ศูนย์พิมพ์ ทีแม็กดีไซน์</v>
      </c>
      <c r="P171" s="16" t="str">
        <f t="shared" ref="P171:P202" si="24">P34</f>
        <v>33/2566</v>
      </c>
      <c r="Q171" s="16" t="str">
        <f t="shared" si="23"/>
        <v>13 พฤษภาคม 2566</v>
      </c>
      <c r="R171" s="16" t="str">
        <f t="shared" si="23"/>
        <v>16 พฤษภาคม 2566</v>
      </c>
      <c r="S171" s="18"/>
    </row>
    <row r="172" spans="1:19" ht="15" customHeight="1">
      <c r="A172" s="11">
        <v>2566</v>
      </c>
      <c r="B172" s="11" t="str">
        <f t="shared" ref="B172:B203" si="25">B171</f>
        <v>สพป.ชลบุรี เขต 3</v>
      </c>
      <c r="C172" s="11" t="str">
        <f t="shared" ref="C172:C203" si="26">C171</f>
        <v>กระทรวงศึกษาธิการ</v>
      </c>
      <c r="D172" s="11" t="str">
        <f t="shared" ref="D172:D203" si="27">D171</f>
        <v>โรงเรียนบ้านสันติคาม</v>
      </c>
      <c r="E172" s="11" t="str">
        <f t="shared" ref="E172:E203" si="28">E171</f>
        <v>บางละมุง</v>
      </c>
      <c r="F172" s="11" t="str">
        <f t="shared" ref="F172:F203" si="29">F171</f>
        <v>ชลบุรี</v>
      </c>
      <c r="G172" s="14" t="str">
        <f>[2]Sheet1!B36</f>
        <v>จ้างทำป้ายวันเฉลิมพระชนมพรรษาพระบาทสมเด็จพระเจ้าอยู่หัว รัชกาลที่ 10</v>
      </c>
      <c r="H172" s="11">
        <f>[2]Sheet1!F36</f>
        <v>480</v>
      </c>
      <c r="I172" s="11" t="s">
        <v>397</v>
      </c>
      <c r="J172" s="20" t="s">
        <v>164</v>
      </c>
      <c r="K172" s="14" t="s">
        <v>7</v>
      </c>
      <c r="L172" s="11">
        <f>[2]Sheet1!F36</f>
        <v>480</v>
      </c>
      <c r="M172" s="11">
        <f>[2]Sheet1!F36</f>
        <v>480</v>
      </c>
      <c r="N172" s="11" t="s">
        <v>165</v>
      </c>
      <c r="O172" s="11" t="str">
        <f>[2]Sheet1!M36</f>
        <v>ศูนย์พิมพ์ ทีแม็กดีไซน์</v>
      </c>
      <c r="P172" s="16" t="str">
        <f t="shared" si="24"/>
        <v>34/2566</v>
      </c>
      <c r="Q172" s="16" t="str">
        <f t="shared" si="23"/>
        <v>13 พฤษภาคม 2566</v>
      </c>
      <c r="R172" s="16" t="str">
        <f t="shared" si="23"/>
        <v>16 พฤษภาคม 2566</v>
      </c>
      <c r="S172" s="18"/>
    </row>
    <row r="173" spans="1:19" ht="15" customHeight="1">
      <c r="A173" s="11">
        <v>2566</v>
      </c>
      <c r="B173" s="11" t="str">
        <f t="shared" si="25"/>
        <v>สพป.ชลบุรี เขต 3</v>
      </c>
      <c r="C173" s="11" t="str">
        <f t="shared" si="26"/>
        <v>กระทรวงศึกษาธิการ</v>
      </c>
      <c r="D173" s="11" t="str">
        <f t="shared" si="27"/>
        <v>โรงเรียนบ้านสันติคาม</v>
      </c>
      <c r="E173" s="11" t="str">
        <f t="shared" si="28"/>
        <v>บางละมุง</v>
      </c>
      <c r="F173" s="11" t="str">
        <f t="shared" si="29"/>
        <v>ชลบุรี</v>
      </c>
      <c r="G173" s="14" t="str">
        <f>[2]Sheet1!B37</f>
        <v>จ้างแม่ครัวทำอาหารกลางวันให้นักเรียน</v>
      </c>
      <c r="H173" s="11">
        <f>[2]Sheet1!F37</f>
        <v>1850</v>
      </c>
      <c r="I173" s="11" t="s">
        <v>397</v>
      </c>
      <c r="J173" s="20" t="s">
        <v>164</v>
      </c>
      <c r="K173" s="14" t="s">
        <v>7</v>
      </c>
      <c r="L173" s="11">
        <f>[2]Sheet1!F37</f>
        <v>1850</v>
      </c>
      <c r="M173" s="11">
        <f>[2]Sheet1!F37</f>
        <v>1850</v>
      </c>
      <c r="N173" s="11" t="s">
        <v>165</v>
      </c>
      <c r="O173" s="11" t="str">
        <f>[2]Sheet1!M37</f>
        <v>นางสาวจันจิรา  สงวนสุข</v>
      </c>
      <c r="P173" s="16" t="str">
        <f t="shared" si="24"/>
        <v>35/2566</v>
      </c>
      <c r="Q173" s="16" t="str">
        <f t="shared" si="23"/>
        <v>17 พฤษภาคม 2566</v>
      </c>
      <c r="R173" s="16" t="str">
        <f t="shared" si="23"/>
        <v>20 พฤษภาคม 2566</v>
      </c>
      <c r="S173" s="18"/>
    </row>
    <row r="174" spans="1:19" ht="15" customHeight="1">
      <c r="A174" s="11">
        <v>2566</v>
      </c>
      <c r="B174" s="11" t="str">
        <f t="shared" si="25"/>
        <v>สพป.ชลบุรี เขต 3</v>
      </c>
      <c r="C174" s="11" t="str">
        <f t="shared" si="26"/>
        <v>กระทรวงศึกษาธิการ</v>
      </c>
      <c r="D174" s="11" t="str">
        <f t="shared" si="27"/>
        <v>โรงเรียนบ้านสันติคาม</v>
      </c>
      <c r="E174" s="11" t="str">
        <f t="shared" si="28"/>
        <v>บางละมุง</v>
      </c>
      <c r="F174" s="11" t="str">
        <f t="shared" si="29"/>
        <v>ชลบุรี</v>
      </c>
      <c r="G174" s="14" t="str">
        <f>[2]Sheet1!B38</f>
        <v>จ้างทำป้ายกิจกรรมค่ายอนุรักษ์สิ่งแวดล้อม</v>
      </c>
      <c r="H174" s="11">
        <f>[2]Sheet1!F38</f>
        <v>390</v>
      </c>
      <c r="I174" s="11" t="s">
        <v>397</v>
      </c>
      <c r="J174" s="20" t="s">
        <v>164</v>
      </c>
      <c r="K174" s="14" t="s">
        <v>7</v>
      </c>
      <c r="L174" s="11">
        <f>[2]Sheet1!F38</f>
        <v>390</v>
      </c>
      <c r="M174" s="11">
        <f>[2]Sheet1!F38</f>
        <v>390</v>
      </c>
      <c r="N174" s="11" t="s">
        <v>165</v>
      </c>
      <c r="O174" s="11" t="str">
        <f>[2]Sheet1!M38</f>
        <v>ศูนย์พิมพ์ ทีแม็กดีไซน์</v>
      </c>
      <c r="P174" s="16" t="str">
        <f t="shared" si="24"/>
        <v>36/2566</v>
      </c>
      <c r="Q174" s="16" t="str">
        <f t="shared" si="23"/>
        <v>24 พฤษภาคม 2566</v>
      </c>
      <c r="R174" s="16" t="str">
        <f t="shared" si="23"/>
        <v>27 พฤษภาคม 2566</v>
      </c>
      <c r="S174" s="18"/>
    </row>
    <row r="175" spans="1:19" ht="15" customHeight="1">
      <c r="A175" s="11">
        <v>2566</v>
      </c>
      <c r="B175" s="11" t="str">
        <f t="shared" si="25"/>
        <v>สพป.ชลบุรี เขต 3</v>
      </c>
      <c r="C175" s="11" t="str">
        <f t="shared" si="26"/>
        <v>กระทรวงศึกษาธิการ</v>
      </c>
      <c r="D175" s="11" t="str">
        <f t="shared" si="27"/>
        <v>โรงเรียนบ้านสันติคาม</v>
      </c>
      <c r="E175" s="11" t="str">
        <f t="shared" si="28"/>
        <v>บางละมุง</v>
      </c>
      <c r="F175" s="11" t="str">
        <f t="shared" si="29"/>
        <v>ชลบุรี</v>
      </c>
      <c r="G175" s="14" t="str">
        <f>[2]Sheet1!B39</f>
        <v>จ้างทำป้ายกิจกรรมค่ายภาษาอังกฤษ</v>
      </c>
      <c r="H175" s="11">
        <f>[2]Sheet1!F39</f>
        <v>1470</v>
      </c>
      <c r="I175" s="11" t="s">
        <v>397</v>
      </c>
      <c r="J175" s="20" t="s">
        <v>164</v>
      </c>
      <c r="K175" s="14" t="s">
        <v>7</v>
      </c>
      <c r="L175" s="11">
        <f>[2]Sheet1!F39</f>
        <v>1470</v>
      </c>
      <c r="M175" s="11">
        <f>[2]Sheet1!F39</f>
        <v>1470</v>
      </c>
      <c r="N175" s="11" t="s">
        <v>165</v>
      </c>
      <c r="O175" s="11" t="str">
        <f>[2]Sheet1!M39</f>
        <v>ศูนย์พิมพ์ ทีแม็กดีไซน์</v>
      </c>
      <c r="P175" s="16" t="str">
        <f t="shared" si="24"/>
        <v>37/2566</v>
      </c>
      <c r="Q175" s="16" t="str">
        <f t="shared" ref="Q175:R194" si="30">Q105</f>
        <v>13 พฤษภาคม 2566</v>
      </c>
      <c r="R175" s="16" t="str">
        <f t="shared" si="30"/>
        <v>16 พฤษภาคม 2566</v>
      </c>
    </row>
    <row r="176" spans="1:19" ht="15" customHeight="1">
      <c r="A176" s="11">
        <v>2566</v>
      </c>
      <c r="B176" s="11" t="str">
        <f t="shared" si="25"/>
        <v>สพป.ชลบุรี เขต 3</v>
      </c>
      <c r="C176" s="11" t="str">
        <f t="shared" si="26"/>
        <v>กระทรวงศึกษาธิการ</v>
      </c>
      <c r="D176" s="11" t="str">
        <f t="shared" si="27"/>
        <v>โรงเรียนบ้านสันติคาม</v>
      </c>
      <c r="E176" s="11" t="str">
        <f t="shared" si="28"/>
        <v>บางละมุง</v>
      </c>
      <c r="F176" s="11" t="str">
        <f t="shared" si="29"/>
        <v>ชลบุรี</v>
      </c>
      <c r="G176" s="14" t="str">
        <f>[2]Sheet1!B40</f>
        <v>จ้างทำป้ายกิจกรรมความปลอดภัย</v>
      </c>
      <c r="H176" s="11">
        <f>[2]Sheet1!F40</f>
        <v>650</v>
      </c>
      <c r="I176" s="11" t="s">
        <v>397</v>
      </c>
      <c r="J176" s="20" t="s">
        <v>164</v>
      </c>
      <c r="K176" s="14" t="s">
        <v>7</v>
      </c>
      <c r="L176" s="11">
        <f>[2]Sheet1!F40</f>
        <v>650</v>
      </c>
      <c r="M176" s="11">
        <f>[2]Sheet1!F40</f>
        <v>650</v>
      </c>
      <c r="N176" s="11" t="s">
        <v>165</v>
      </c>
      <c r="O176" s="11" t="str">
        <f>[2]Sheet1!M40</f>
        <v>ศูนย์พิมพ์ ทีแม็กดีไซน์</v>
      </c>
      <c r="P176" s="16" t="str">
        <f t="shared" si="24"/>
        <v>38/2566</v>
      </c>
      <c r="Q176" s="16" t="str">
        <f t="shared" si="30"/>
        <v>13 พฤษภาคม 2566</v>
      </c>
      <c r="R176" s="16" t="str">
        <f t="shared" si="30"/>
        <v>16 พฤษภาคม 2566</v>
      </c>
    </row>
    <row r="177" spans="1:18" ht="15" customHeight="1">
      <c r="A177" s="11">
        <v>2566</v>
      </c>
      <c r="B177" s="11" t="str">
        <f t="shared" si="25"/>
        <v>สพป.ชลบุรี เขต 3</v>
      </c>
      <c r="C177" s="11" t="str">
        <f t="shared" si="26"/>
        <v>กระทรวงศึกษาธิการ</v>
      </c>
      <c r="D177" s="11" t="str">
        <f t="shared" si="27"/>
        <v>โรงเรียนบ้านสันติคาม</v>
      </c>
      <c r="E177" s="11" t="str">
        <f t="shared" si="28"/>
        <v>บางละมุง</v>
      </c>
      <c r="F177" s="11" t="str">
        <f t="shared" si="29"/>
        <v>ชลบุรี</v>
      </c>
      <c r="G177" s="14" t="str">
        <f>[2]Sheet1!B41</f>
        <v>จ้างทำรูปถ่ายพระบวมฉายาลักษณ์</v>
      </c>
      <c r="H177" s="11">
        <f>[2]Sheet1!F41</f>
        <v>500</v>
      </c>
      <c r="I177" s="11" t="s">
        <v>397</v>
      </c>
      <c r="J177" s="20" t="s">
        <v>164</v>
      </c>
      <c r="K177" s="14" t="s">
        <v>7</v>
      </c>
      <c r="L177" s="11">
        <f>[2]Sheet1!F41</f>
        <v>500</v>
      </c>
      <c r="M177" s="11">
        <f>[2]Sheet1!F41</f>
        <v>500</v>
      </c>
      <c r="N177" s="11" t="s">
        <v>165</v>
      </c>
      <c r="O177" s="11" t="str">
        <f>[2]Sheet1!M41</f>
        <v>ศูนย์พิมพ์ ทีแม็กดีไซน์</v>
      </c>
      <c r="P177" s="16" t="str">
        <f t="shared" si="24"/>
        <v>39/2566</v>
      </c>
      <c r="Q177" s="16" t="str">
        <f t="shared" si="30"/>
        <v>17 พฤษภาคม 2566</v>
      </c>
      <c r="R177" s="16" t="str">
        <f t="shared" si="30"/>
        <v>20 พฤษภาคม 2566</v>
      </c>
    </row>
    <row r="178" spans="1:18" ht="15" customHeight="1">
      <c r="A178" s="11">
        <v>2566</v>
      </c>
      <c r="B178" s="11" t="str">
        <f t="shared" si="25"/>
        <v>สพป.ชลบุรี เขต 3</v>
      </c>
      <c r="C178" s="11" t="str">
        <f t="shared" si="26"/>
        <v>กระทรวงศึกษาธิการ</v>
      </c>
      <c r="D178" s="11" t="str">
        <f t="shared" si="27"/>
        <v>โรงเรียนบ้านสันติคาม</v>
      </c>
      <c r="E178" s="11" t="str">
        <f t="shared" si="28"/>
        <v>บางละมุง</v>
      </c>
      <c r="F178" s="11" t="str">
        <f t="shared" si="29"/>
        <v>ชลบุรี</v>
      </c>
      <c r="G178" s="14" t="str">
        <f>[2]Sheet1!B42</f>
        <v>จ้างทำป้ายกิจกรรมค่ายหนูน้อยเรียนรู้วิธีชุมชน</v>
      </c>
      <c r="H178" s="11">
        <f>[2]Sheet1!F42</f>
        <v>150</v>
      </c>
      <c r="I178" s="11" t="s">
        <v>397</v>
      </c>
      <c r="J178" s="20" t="s">
        <v>164</v>
      </c>
      <c r="K178" s="14" t="s">
        <v>7</v>
      </c>
      <c r="L178" s="11">
        <f>[2]Sheet1!F42</f>
        <v>150</v>
      </c>
      <c r="M178" s="11">
        <f>[2]Sheet1!F42</f>
        <v>150</v>
      </c>
      <c r="N178" s="11" t="s">
        <v>165</v>
      </c>
      <c r="O178" s="11" t="str">
        <f>[2]Sheet1!M42</f>
        <v>ศูนย์พิมพ์ ทีแม็กดีไซน์</v>
      </c>
      <c r="P178" s="16" t="str">
        <f t="shared" si="24"/>
        <v>40/2566</v>
      </c>
      <c r="Q178" s="16" t="str">
        <f t="shared" si="30"/>
        <v>24 พฤษภาคม 2566</v>
      </c>
      <c r="R178" s="16" t="str">
        <f t="shared" si="30"/>
        <v>27 พฤษภาคม 2566</v>
      </c>
    </row>
    <row r="179" spans="1:18" ht="15" customHeight="1">
      <c r="A179" s="11">
        <v>2566</v>
      </c>
      <c r="B179" s="11" t="str">
        <f t="shared" si="25"/>
        <v>สพป.ชลบุรี เขต 3</v>
      </c>
      <c r="C179" s="11" t="str">
        <f t="shared" si="26"/>
        <v>กระทรวงศึกษาธิการ</v>
      </c>
      <c r="D179" s="11" t="str">
        <f t="shared" si="27"/>
        <v>โรงเรียนบ้านสันติคาม</v>
      </c>
      <c r="E179" s="11" t="str">
        <f t="shared" si="28"/>
        <v>บางละมุง</v>
      </c>
      <c r="F179" s="11" t="str">
        <f t="shared" si="29"/>
        <v>ชลบุรี</v>
      </c>
      <c r="G179" s="14" t="str">
        <f>[2]Sheet1!B43</f>
        <v xml:space="preserve">จ้างเหมารถรับส่งนักเรียนชั้นประถมศึกษาปีที่ ๖ ไปเข้าค่ายลูกเสือพักแรม ณ ค่าย LK </v>
      </c>
      <c r="H179" s="11">
        <f>[2]Sheet1!F43</f>
        <v>4000</v>
      </c>
      <c r="I179" s="11" t="s">
        <v>397</v>
      </c>
      <c r="J179" s="20" t="s">
        <v>164</v>
      </c>
      <c r="K179" s="14" t="s">
        <v>7</v>
      </c>
      <c r="L179" s="11">
        <f>[2]Sheet1!F43</f>
        <v>4000</v>
      </c>
      <c r="M179" s="11">
        <f>[2]Sheet1!F43</f>
        <v>4000</v>
      </c>
      <c r="N179" s="11" t="s">
        <v>165</v>
      </c>
      <c r="O179" s="11" t="str">
        <f>[2]Sheet1!M43</f>
        <v>นายพงษ์พันธ์ ซิมซี</v>
      </c>
      <c r="P179" s="16" t="str">
        <f t="shared" si="24"/>
        <v>41/2566</v>
      </c>
      <c r="Q179" s="16" t="str">
        <f t="shared" si="30"/>
        <v>24 พฤษภาคม 2566</v>
      </c>
      <c r="R179" s="16" t="str">
        <f t="shared" si="30"/>
        <v>27 พฤษภาคม 2566</v>
      </c>
    </row>
    <row r="180" spans="1:18" ht="15" customHeight="1">
      <c r="A180" s="11">
        <v>2566</v>
      </c>
      <c r="B180" s="11" t="str">
        <f t="shared" si="25"/>
        <v>สพป.ชลบุรี เขต 3</v>
      </c>
      <c r="C180" s="11" t="str">
        <f t="shared" si="26"/>
        <v>กระทรวงศึกษาธิการ</v>
      </c>
      <c r="D180" s="11" t="str">
        <f t="shared" si="27"/>
        <v>โรงเรียนบ้านสันติคาม</v>
      </c>
      <c r="E180" s="11" t="str">
        <f t="shared" si="28"/>
        <v>บางละมุง</v>
      </c>
      <c r="F180" s="11" t="str">
        <f t="shared" si="29"/>
        <v>ชลบุรี</v>
      </c>
      <c r="G180" s="14" t="str">
        <f>[2]Sheet1!B44</f>
        <v>จ้างเหมารถรับส่งนักเรียนชั้นประถมศึกษาปีที่ 1-5 ไปเข้าค่ายลูกเสือ Day Camp ณ ปราสาทสัจธรรม</v>
      </c>
      <c r="H180" s="11" t="str">
        <f>[2]Sheet1!F44</f>
        <v>14,000.00</v>
      </c>
      <c r="I180" s="11" t="s">
        <v>397</v>
      </c>
      <c r="J180" s="20" t="s">
        <v>164</v>
      </c>
      <c r="K180" s="14" t="s">
        <v>7</v>
      </c>
      <c r="L180" s="11" t="str">
        <f>[2]Sheet1!F44</f>
        <v>14,000.00</v>
      </c>
      <c r="M180" s="11" t="str">
        <f>[2]Sheet1!F44</f>
        <v>14,000.00</v>
      </c>
      <c r="N180" s="11" t="s">
        <v>165</v>
      </c>
      <c r="O180" s="11" t="str">
        <f>[2]Sheet1!M44</f>
        <v>นายอาธร  กระชั้น</v>
      </c>
      <c r="P180" s="16" t="str">
        <f t="shared" si="24"/>
        <v>42/2566</v>
      </c>
      <c r="Q180" s="16" t="str">
        <f t="shared" si="30"/>
        <v>27 พฤษภาคม 2566</v>
      </c>
      <c r="R180" s="16" t="str">
        <f t="shared" si="30"/>
        <v>28 พฤษภาคม 2566</v>
      </c>
    </row>
    <row r="181" spans="1:18" ht="15" customHeight="1">
      <c r="A181" s="11">
        <v>2566</v>
      </c>
      <c r="B181" s="11" t="str">
        <f t="shared" si="25"/>
        <v>สพป.ชลบุรี เขต 3</v>
      </c>
      <c r="C181" s="11" t="str">
        <f t="shared" si="26"/>
        <v>กระทรวงศึกษาธิการ</v>
      </c>
      <c r="D181" s="11" t="str">
        <f t="shared" si="27"/>
        <v>โรงเรียนบ้านสันติคาม</v>
      </c>
      <c r="E181" s="11" t="str">
        <f t="shared" si="28"/>
        <v>บางละมุง</v>
      </c>
      <c r="F181" s="11" t="str">
        <f t="shared" si="29"/>
        <v>ชลบุรี</v>
      </c>
      <c r="G181" s="14" t="str">
        <f>[2]Sheet1!B45</f>
        <v>จ้างถ่ายเอกสารใบงานในกิจกรรมการเรียนการสอน</v>
      </c>
      <c r="H181" s="11" t="str">
        <f>[2]Sheet1!F45</f>
        <v>4,950.00</v>
      </c>
      <c r="I181" s="11" t="s">
        <v>397</v>
      </c>
      <c r="J181" s="20" t="s">
        <v>164</v>
      </c>
      <c r="K181" s="14" t="s">
        <v>7</v>
      </c>
      <c r="L181" s="11" t="str">
        <f>[2]Sheet1!F45</f>
        <v>4,950.00</v>
      </c>
      <c r="M181" s="11" t="str">
        <f>[2]Sheet1!F45</f>
        <v>4,950.00</v>
      </c>
      <c r="N181" s="11" t="s">
        <v>165</v>
      </c>
      <c r="O181" s="11" t="str">
        <f>[2]Sheet1!M45</f>
        <v>ร้านมายด์ ซัพพลาย</v>
      </c>
      <c r="P181" s="16" t="str">
        <f t="shared" si="24"/>
        <v>43/2566</v>
      </c>
      <c r="Q181" s="16" t="str">
        <f t="shared" si="30"/>
        <v>29 พฤษภาคม 2566</v>
      </c>
      <c r="R181" s="16" t="str">
        <f t="shared" si="30"/>
        <v>30 พฤษภาคม 2566</v>
      </c>
    </row>
    <row r="182" spans="1:18" ht="15" customHeight="1">
      <c r="A182" s="11">
        <v>2566</v>
      </c>
      <c r="B182" s="11" t="str">
        <f t="shared" si="25"/>
        <v>สพป.ชลบุรี เขต 3</v>
      </c>
      <c r="C182" s="11" t="str">
        <f t="shared" si="26"/>
        <v>กระทรวงศึกษาธิการ</v>
      </c>
      <c r="D182" s="11" t="str">
        <f t="shared" si="27"/>
        <v>โรงเรียนบ้านสันติคาม</v>
      </c>
      <c r="E182" s="11" t="str">
        <f t="shared" si="28"/>
        <v>บางละมุง</v>
      </c>
      <c r="F182" s="11" t="str">
        <f t="shared" si="29"/>
        <v>ชลบุรี</v>
      </c>
      <c r="G182" s="14" t="str">
        <f>[2]Sheet1!B46</f>
        <v>จ้างทำป้ายเปิดบ้านวิชาการ</v>
      </c>
      <c r="H182" s="11" t="str">
        <f>[2]Sheet1!F46</f>
        <v>640.00</v>
      </c>
      <c r="I182" s="11" t="s">
        <v>397</v>
      </c>
      <c r="J182" s="20" t="s">
        <v>164</v>
      </c>
      <c r="K182" s="14" t="s">
        <v>7</v>
      </c>
      <c r="L182" s="11" t="str">
        <f>[2]Sheet1!F46</f>
        <v>640.00</v>
      </c>
      <c r="M182" s="11" t="str">
        <f>[2]Sheet1!F46</f>
        <v>640.00</v>
      </c>
      <c r="N182" s="11" t="s">
        <v>165</v>
      </c>
      <c r="O182" s="11" t="str">
        <f>[2]Sheet1!M46</f>
        <v>ศูนย์พิมพ์ ทีแม็กดีไซน์</v>
      </c>
      <c r="P182" s="16" t="str">
        <f t="shared" si="24"/>
        <v>44/2566</v>
      </c>
      <c r="Q182" s="16" t="str">
        <f t="shared" si="30"/>
        <v>29 พฤษภาคม 2566</v>
      </c>
      <c r="R182" s="16" t="str">
        <f t="shared" si="30"/>
        <v>30 พฤษภาคม 2566</v>
      </c>
    </row>
    <row r="183" spans="1:18" ht="15" customHeight="1">
      <c r="A183" s="11">
        <v>2566</v>
      </c>
      <c r="B183" s="11" t="str">
        <f t="shared" si="25"/>
        <v>สพป.ชลบุรี เขต 3</v>
      </c>
      <c r="C183" s="11" t="str">
        <f t="shared" si="26"/>
        <v>กระทรวงศึกษาธิการ</v>
      </c>
      <c r="D183" s="11" t="str">
        <f t="shared" si="27"/>
        <v>โรงเรียนบ้านสันติคาม</v>
      </c>
      <c r="E183" s="11" t="str">
        <f t="shared" si="28"/>
        <v>บางละมุง</v>
      </c>
      <c r="F183" s="11" t="str">
        <f t="shared" si="29"/>
        <v>ชลบุรี</v>
      </c>
      <c r="G183" s="14" t="str">
        <f>[2]Sheet1!B47</f>
        <v>จ้างทำป้ายตัวการ์ตูนบัณฑิต</v>
      </c>
      <c r="H183" s="11" t="str">
        <f>[2]Sheet1!F47</f>
        <v>1,052.00</v>
      </c>
      <c r="I183" s="11" t="s">
        <v>397</v>
      </c>
      <c r="J183" s="20" t="s">
        <v>164</v>
      </c>
      <c r="K183" s="14" t="s">
        <v>7</v>
      </c>
      <c r="L183" s="11" t="str">
        <f>[2]Sheet1!F47</f>
        <v>1,052.00</v>
      </c>
      <c r="M183" s="11" t="str">
        <f>[2]Sheet1!F47</f>
        <v>1,052.00</v>
      </c>
      <c r="N183" s="11" t="s">
        <v>165</v>
      </c>
      <c r="O183" s="11" t="str">
        <f>[2]Sheet1!M47</f>
        <v>ศูนย์พิมพ์ ทีแม็กดีไซน์</v>
      </c>
      <c r="P183" s="16" t="str">
        <f t="shared" si="24"/>
        <v>45/2566</v>
      </c>
      <c r="Q183" s="16" t="str">
        <f t="shared" si="30"/>
        <v>30 พฤษภาคม 2566</v>
      </c>
      <c r="R183" s="16" t="str">
        <f t="shared" si="30"/>
        <v>31 พฤษภาคม 2566</v>
      </c>
    </row>
    <row r="184" spans="1:18" ht="15" customHeight="1">
      <c r="A184" s="11">
        <v>2566</v>
      </c>
      <c r="B184" s="11" t="str">
        <f t="shared" si="25"/>
        <v>สพป.ชลบุรี เขต 3</v>
      </c>
      <c r="C184" s="11" t="str">
        <f t="shared" si="26"/>
        <v>กระทรวงศึกษาธิการ</v>
      </c>
      <c r="D184" s="11" t="str">
        <f t="shared" si="27"/>
        <v>โรงเรียนบ้านสันติคาม</v>
      </c>
      <c r="E184" s="11" t="str">
        <f t="shared" si="28"/>
        <v>บางละมุง</v>
      </c>
      <c r="F184" s="11" t="str">
        <f t="shared" si="29"/>
        <v>ชลบุรี</v>
      </c>
      <c r="G184" s="14" t="str">
        <f>[2]Sheet1!B48</f>
        <v>จ้างทำไม้เจาะรูประตูฟุตบอล</v>
      </c>
      <c r="H184" s="11" t="str">
        <f>[2]Sheet1!F48</f>
        <v>700.00</v>
      </c>
      <c r="I184" s="11" t="s">
        <v>397</v>
      </c>
      <c r="J184" s="20" t="s">
        <v>164</v>
      </c>
      <c r="K184" s="14" t="s">
        <v>7</v>
      </c>
      <c r="L184" s="11" t="str">
        <f>[2]Sheet1!F48</f>
        <v>700.00</v>
      </c>
      <c r="M184" s="11" t="str">
        <f>[2]Sheet1!F48</f>
        <v>700.00</v>
      </c>
      <c r="N184" s="11" t="s">
        <v>165</v>
      </c>
      <c r="O184" s="11" t="str">
        <f>[2]Sheet1!M48</f>
        <v>ร้าน UP TO YOU Idea&amp;Sport Bangsaen</v>
      </c>
      <c r="P184" s="16" t="str">
        <f t="shared" si="24"/>
        <v>46/2566</v>
      </c>
      <c r="Q184" s="16" t="str">
        <f t="shared" si="30"/>
        <v>30 พฤษภาคม 2566</v>
      </c>
      <c r="R184" s="16" t="str">
        <f t="shared" si="30"/>
        <v>31 พฤษภาคม 2566</v>
      </c>
    </row>
    <row r="185" spans="1:18" ht="15" customHeight="1">
      <c r="A185" s="11">
        <v>2566</v>
      </c>
      <c r="B185" s="11" t="str">
        <f t="shared" si="25"/>
        <v>สพป.ชลบุรี เขต 3</v>
      </c>
      <c r="C185" s="11" t="str">
        <f t="shared" si="26"/>
        <v>กระทรวงศึกษาธิการ</v>
      </c>
      <c r="D185" s="11" t="str">
        <f t="shared" si="27"/>
        <v>โรงเรียนบ้านสันติคาม</v>
      </c>
      <c r="E185" s="11" t="str">
        <f t="shared" si="28"/>
        <v>บางละมุง</v>
      </c>
      <c r="F185" s="11" t="str">
        <f t="shared" si="29"/>
        <v>ชลบุรี</v>
      </c>
      <c r="G185" s="14" t="str">
        <f>[2]Sheet1!B49</f>
        <v>จ้างทำป้ายไวนิลกิจกรรมวันแห่งความสำเร็จ</v>
      </c>
      <c r="H185" s="11" t="str">
        <f>[2]Sheet1!F49</f>
        <v>640.00</v>
      </c>
      <c r="I185" s="11" t="s">
        <v>397</v>
      </c>
      <c r="J185" s="20" t="s">
        <v>164</v>
      </c>
      <c r="K185" s="14" t="s">
        <v>7</v>
      </c>
      <c r="L185" s="11" t="str">
        <f>[2]Sheet1!F49</f>
        <v>640.00</v>
      </c>
      <c r="M185" s="11" t="str">
        <f>[2]Sheet1!F49</f>
        <v>640.00</v>
      </c>
      <c r="N185" s="11" t="s">
        <v>165</v>
      </c>
      <c r="O185" s="11" t="str">
        <f>[2]Sheet1!M49</f>
        <v>ศูนย์พิมพ์ ทีแม็กดีไซน์</v>
      </c>
      <c r="P185" s="16" t="str">
        <f t="shared" si="24"/>
        <v>47/2566</v>
      </c>
      <c r="Q185" s="16" t="str">
        <f t="shared" si="30"/>
        <v>6 มิถุนายน 2566</v>
      </c>
      <c r="R185" s="16" t="str">
        <f t="shared" si="30"/>
        <v>7 มิถุนายน 2566</v>
      </c>
    </row>
    <row r="186" spans="1:18" ht="15" customHeight="1">
      <c r="A186" s="11">
        <v>2566</v>
      </c>
      <c r="B186" s="11" t="str">
        <f t="shared" si="25"/>
        <v>สพป.ชลบุรี เขต 3</v>
      </c>
      <c r="C186" s="11" t="str">
        <f t="shared" si="26"/>
        <v>กระทรวงศึกษาธิการ</v>
      </c>
      <c r="D186" s="11" t="str">
        <f t="shared" si="27"/>
        <v>โรงเรียนบ้านสันติคาม</v>
      </c>
      <c r="E186" s="11" t="str">
        <f t="shared" si="28"/>
        <v>บางละมุง</v>
      </c>
      <c r="F186" s="11" t="str">
        <f t="shared" si="29"/>
        <v>ชลบุรี</v>
      </c>
      <c r="G186" s="14" t="str">
        <f>[2]Sheet1!B50</f>
        <v>จ้างถ่ายเอกสารประกอบการเรียนการสอน</v>
      </c>
      <c r="H186" s="11" t="str">
        <f>[2]Sheet1!F50</f>
        <v>3,492.00</v>
      </c>
      <c r="I186" s="11" t="s">
        <v>397</v>
      </c>
      <c r="J186" s="20" t="s">
        <v>164</v>
      </c>
      <c r="K186" s="14" t="s">
        <v>7</v>
      </c>
      <c r="L186" s="11" t="str">
        <f>[2]Sheet1!F50</f>
        <v>3,492.00</v>
      </c>
      <c r="M186" s="11" t="str">
        <f>[2]Sheet1!F50</f>
        <v>3,492.00</v>
      </c>
      <c r="N186" s="11" t="s">
        <v>165</v>
      </c>
      <c r="O186" s="11" t="str">
        <f>[2]Sheet1!M50</f>
        <v>ร้านมายด์ ซัพพลาย</v>
      </c>
      <c r="P186" s="16" t="str">
        <f t="shared" si="24"/>
        <v>48/2566</v>
      </c>
      <c r="Q186" s="16" t="str">
        <f t="shared" si="30"/>
        <v>12 มิถุนายน 2566</v>
      </c>
      <c r="R186" s="16" t="str">
        <f t="shared" si="30"/>
        <v>13 มิถุนายน 2566</v>
      </c>
    </row>
    <row r="187" spans="1:18" ht="15" customHeight="1">
      <c r="A187" s="11">
        <v>2566</v>
      </c>
      <c r="B187" s="11" t="str">
        <f t="shared" si="25"/>
        <v>สพป.ชลบุรี เขต 3</v>
      </c>
      <c r="C187" s="11" t="str">
        <f t="shared" si="26"/>
        <v>กระทรวงศึกษาธิการ</v>
      </c>
      <c r="D187" s="11" t="str">
        <f t="shared" si="27"/>
        <v>โรงเรียนบ้านสันติคาม</v>
      </c>
      <c r="E187" s="11" t="str">
        <f t="shared" si="28"/>
        <v>บางละมุง</v>
      </c>
      <c r="F187" s="11" t="str">
        <f t="shared" si="29"/>
        <v>ชลบุรี</v>
      </c>
      <c r="G187" s="14" t="str">
        <f>[2]Sheet1!B51</f>
        <v>จ้างเหมาปรับปรุงซ่อมแซมบ่อบำบัดน้ำเสียโรงอาหาร</v>
      </c>
      <c r="H187" s="11" t="str">
        <f>[2]Sheet1!F51</f>
        <v>4,000.00</v>
      </c>
      <c r="I187" s="11" t="s">
        <v>397</v>
      </c>
      <c r="J187" s="20" t="s">
        <v>164</v>
      </c>
      <c r="K187" s="14" t="s">
        <v>7</v>
      </c>
      <c r="L187" s="11" t="str">
        <f>[2]Sheet1!F51</f>
        <v>4,000.00</v>
      </c>
      <c r="M187" s="11" t="str">
        <f>[2]Sheet1!F51</f>
        <v>4,000.00</v>
      </c>
      <c r="N187" s="11" t="s">
        <v>165</v>
      </c>
      <c r="O187" s="11" t="str">
        <f>[2]Sheet1!M51</f>
        <v>นายขันตรี   สุทธิบุญ</v>
      </c>
      <c r="P187" s="16" t="str">
        <f t="shared" si="24"/>
        <v>49/2566</v>
      </c>
      <c r="Q187" s="16" t="str">
        <f t="shared" si="30"/>
        <v>20 มิถุนายน 2566</v>
      </c>
      <c r="R187" s="16" t="str">
        <f t="shared" si="30"/>
        <v>21 มิถุนายน 2566</v>
      </c>
    </row>
    <row r="188" spans="1:18" ht="15" customHeight="1">
      <c r="A188" s="11">
        <v>2566</v>
      </c>
      <c r="B188" s="11" t="str">
        <f t="shared" si="25"/>
        <v>สพป.ชลบุรี เขต 3</v>
      </c>
      <c r="C188" s="11" t="str">
        <f t="shared" si="26"/>
        <v>กระทรวงศึกษาธิการ</v>
      </c>
      <c r="D188" s="11" t="str">
        <f t="shared" si="27"/>
        <v>โรงเรียนบ้านสันติคาม</v>
      </c>
      <c r="E188" s="11" t="str">
        <f t="shared" si="28"/>
        <v>บางละมุง</v>
      </c>
      <c r="F188" s="11" t="str">
        <f t="shared" si="29"/>
        <v>ชลบุรี</v>
      </c>
      <c r="G188" s="14" t="str">
        <f>[2]Sheet1!B52</f>
        <v>จ้างทำไวนิลประจำห้องเรียน</v>
      </c>
      <c r="H188" s="11" t="str">
        <f>[2]Sheet1!F52</f>
        <v>3,810.00</v>
      </c>
      <c r="I188" s="11" t="s">
        <v>397</v>
      </c>
      <c r="J188" s="20" t="s">
        <v>164</v>
      </c>
      <c r="K188" s="14" t="s">
        <v>7</v>
      </c>
      <c r="L188" s="11" t="str">
        <f>[2]Sheet1!F52</f>
        <v>3,810.00</v>
      </c>
      <c r="M188" s="11" t="str">
        <f>[2]Sheet1!F52</f>
        <v>3,810.00</v>
      </c>
      <c r="N188" s="11" t="s">
        <v>165</v>
      </c>
      <c r="O188" s="11" t="str">
        <f>[2]Sheet1!M52</f>
        <v>ศูนย์พิมพ์ ทีแม็กดีไซน์</v>
      </c>
      <c r="P188" s="16" t="str">
        <f t="shared" si="24"/>
        <v>50/2566</v>
      </c>
      <c r="Q188" s="16" t="str">
        <f t="shared" si="30"/>
        <v xml:space="preserve"> 27 มิถุนายน 2566</v>
      </c>
      <c r="R188" s="16" t="str">
        <f t="shared" si="30"/>
        <v xml:space="preserve"> 28 มิถุนายน 2566</v>
      </c>
    </row>
    <row r="189" spans="1:18" ht="15" customHeight="1">
      <c r="A189" s="11">
        <v>2566</v>
      </c>
      <c r="B189" s="11" t="str">
        <f t="shared" si="25"/>
        <v>สพป.ชลบุรี เขต 3</v>
      </c>
      <c r="C189" s="11" t="str">
        <f t="shared" si="26"/>
        <v>กระทรวงศึกษาธิการ</v>
      </c>
      <c r="D189" s="11" t="str">
        <f t="shared" si="27"/>
        <v>โรงเรียนบ้านสันติคาม</v>
      </c>
      <c r="E189" s="11" t="str">
        <f t="shared" si="28"/>
        <v>บางละมุง</v>
      </c>
      <c r="F189" s="11" t="str">
        <f t="shared" si="29"/>
        <v>ชลบุรี</v>
      </c>
      <c r="G189" s="14" t="str">
        <f>[2]Sheet1!B53</f>
        <v>จ้างแม่ครัวทำอาหารกลางวันให้นักเรียน</v>
      </c>
      <c r="H189" s="11" t="str">
        <f>[2]Sheet1!F53</f>
        <v>30,000.00</v>
      </c>
      <c r="I189" s="11" t="s">
        <v>397</v>
      </c>
      <c r="J189" s="20" t="s">
        <v>164</v>
      </c>
      <c r="K189" s="14" t="s">
        <v>7</v>
      </c>
      <c r="L189" s="11" t="str">
        <f>[2]Sheet1!F53</f>
        <v>30,000.00</v>
      </c>
      <c r="M189" s="11" t="str">
        <f>[2]Sheet1!F53</f>
        <v>30,000.00</v>
      </c>
      <c r="N189" s="11" t="s">
        <v>165</v>
      </c>
      <c r="O189" s="11" t="str">
        <f>[2]Sheet1!M53</f>
        <v>นางยุพิน ปราบรัตน์</v>
      </c>
      <c r="P189" s="16" t="str">
        <f t="shared" si="24"/>
        <v>51/2566</v>
      </c>
      <c r="Q189" s="16" t="str">
        <f t="shared" si="30"/>
        <v>4 กรกฎาคม 2566</v>
      </c>
      <c r="R189" s="16" t="str">
        <f t="shared" si="30"/>
        <v>5 กรกฎาคม 2566</v>
      </c>
    </row>
    <row r="190" spans="1:18" ht="15" customHeight="1">
      <c r="A190" s="11">
        <v>2566</v>
      </c>
      <c r="B190" s="11" t="str">
        <f t="shared" si="25"/>
        <v>สพป.ชลบุรี เขต 3</v>
      </c>
      <c r="C190" s="11" t="str">
        <f t="shared" si="26"/>
        <v>กระทรวงศึกษาธิการ</v>
      </c>
      <c r="D190" s="11" t="str">
        <f t="shared" si="27"/>
        <v>โรงเรียนบ้านสันติคาม</v>
      </c>
      <c r="E190" s="11" t="str">
        <f t="shared" si="28"/>
        <v>บางละมุง</v>
      </c>
      <c r="F190" s="11" t="str">
        <f t="shared" si="29"/>
        <v>ชลบุรี</v>
      </c>
      <c r="G190" s="14" t="str">
        <f>[2]Sheet1!B54</f>
        <v>จ้างแม่ครัวทำอาหารกลางวันให้นักเรียน</v>
      </c>
      <c r="H190" s="11" t="str">
        <f>[2]Sheet1!F54</f>
        <v>30,000.00</v>
      </c>
      <c r="I190" s="11" t="s">
        <v>397</v>
      </c>
      <c r="J190" s="20" t="s">
        <v>164</v>
      </c>
      <c r="K190" s="14" t="s">
        <v>7</v>
      </c>
      <c r="L190" s="11" t="str">
        <f>[2]Sheet1!F54</f>
        <v>30,000.00</v>
      </c>
      <c r="M190" s="11" t="str">
        <f>[2]Sheet1!F54</f>
        <v>30,000.00</v>
      </c>
      <c r="N190" s="11" t="s">
        <v>165</v>
      </c>
      <c r="O190" s="11" t="str">
        <f>[2]Sheet1!M54</f>
        <v>นางกนกพร จิตรกลาง</v>
      </c>
      <c r="P190" s="16" t="str">
        <f t="shared" si="24"/>
        <v>52/2566</v>
      </c>
      <c r="Q190" s="16" t="str">
        <f t="shared" si="30"/>
        <v>4 กรกฎาคม 2566</v>
      </c>
      <c r="R190" s="16" t="str">
        <f t="shared" si="30"/>
        <v>5 กรกฎาคม 2566</v>
      </c>
    </row>
    <row r="191" spans="1:18" ht="15" customHeight="1">
      <c r="A191" s="11">
        <v>2566</v>
      </c>
      <c r="B191" s="11" t="str">
        <f t="shared" si="25"/>
        <v>สพป.ชลบุรี เขต 3</v>
      </c>
      <c r="C191" s="11" t="str">
        <f t="shared" si="26"/>
        <v>กระทรวงศึกษาธิการ</v>
      </c>
      <c r="D191" s="11" t="str">
        <f t="shared" si="27"/>
        <v>โรงเรียนบ้านสันติคาม</v>
      </c>
      <c r="E191" s="11" t="str">
        <f t="shared" si="28"/>
        <v>บางละมุง</v>
      </c>
      <c r="F191" s="11" t="str">
        <f t="shared" si="29"/>
        <v>ชลบุรี</v>
      </c>
      <c r="G191" s="14" t="str">
        <f>[2]Sheet1!B55</f>
        <v xml:space="preserve">จ้างเหมารถรับ-ส่งนักเรียนเข้าร่วมโครงการวัยรุ่น วัยใส รักอย่างปลอดภัย ห่างไกลยาเสพติด </v>
      </c>
      <c r="H191" s="11" t="str">
        <f>[2]Sheet1!F55</f>
        <v>1,000.00</v>
      </c>
      <c r="I191" s="11" t="s">
        <v>397</v>
      </c>
      <c r="J191" s="20" t="s">
        <v>164</v>
      </c>
      <c r="K191" s="14" t="s">
        <v>7</v>
      </c>
      <c r="L191" s="11" t="str">
        <f>[2]Sheet1!F55</f>
        <v>1,000.00</v>
      </c>
      <c r="M191" s="11" t="str">
        <f>[2]Sheet1!F55</f>
        <v>1,000.00</v>
      </c>
      <c r="N191" s="11" t="s">
        <v>165</v>
      </c>
      <c r="O191" s="11" t="str">
        <f>[2]Sheet1!M55</f>
        <v>นายบรม ปราบรัตน์</v>
      </c>
      <c r="P191" s="16" t="str">
        <f t="shared" si="24"/>
        <v>53/2566</v>
      </c>
      <c r="Q191" s="16" t="str">
        <f t="shared" si="30"/>
        <v>4 กรกฎาคม 2566</v>
      </c>
      <c r="R191" s="16" t="str">
        <f t="shared" si="30"/>
        <v>5 กรกฎาคม 2566</v>
      </c>
    </row>
    <row r="192" spans="1:18" ht="15" customHeight="1">
      <c r="A192" s="11">
        <v>2566</v>
      </c>
      <c r="B192" s="11" t="str">
        <f t="shared" si="25"/>
        <v>สพป.ชลบุรี เขต 3</v>
      </c>
      <c r="C192" s="11" t="str">
        <f t="shared" si="26"/>
        <v>กระทรวงศึกษาธิการ</v>
      </c>
      <c r="D192" s="11" t="str">
        <f t="shared" si="27"/>
        <v>โรงเรียนบ้านสันติคาม</v>
      </c>
      <c r="E192" s="11" t="str">
        <f t="shared" si="28"/>
        <v>บางละมุง</v>
      </c>
      <c r="F192" s="11" t="str">
        <f t="shared" si="29"/>
        <v>ชลบุรี</v>
      </c>
      <c r="G192" s="14" t="str">
        <f>[2]Sheet1!B56</f>
        <v>จ้างถ่ายเอกสารประกอบการเรียนการสอน</v>
      </c>
      <c r="H192" s="11" t="str">
        <f>[2]Sheet1!F56</f>
        <v>1,500.00</v>
      </c>
      <c r="I192" s="11" t="s">
        <v>397</v>
      </c>
      <c r="J192" s="20" t="s">
        <v>164</v>
      </c>
      <c r="K192" s="14" t="s">
        <v>7</v>
      </c>
      <c r="L192" s="11" t="str">
        <f>[2]Sheet1!F56</f>
        <v>1,500.00</v>
      </c>
      <c r="M192" s="11" t="str">
        <f>[2]Sheet1!F56</f>
        <v>1,500.00</v>
      </c>
      <c r="N192" s="11" t="s">
        <v>165</v>
      </c>
      <c r="O192" s="11" t="str">
        <f>[2]Sheet1!M56</f>
        <v>ร้านมายด์ ซัพพลาย</v>
      </c>
      <c r="P192" s="16" t="str">
        <f t="shared" si="24"/>
        <v>54/2566</v>
      </c>
      <c r="Q192" s="16" t="str">
        <f t="shared" si="30"/>
        <v>11 กรกฎาคม 2566</v>
      </c>
      <c r="R192" s="16" t="str">
        <f t="shared" si="30"/>
        <v>12 กรกฎาคม 2566</v>
      </c>
    </row>
    <row r="193" spans="1:18" ht="15" customHeight="1">
      <c r="A193" s="11">
        <v>2566</v>
      </c>
      <c r="B193" s="11" t="str">
        <f t="shared" si="25"/>
        <v>สพป.ชลบุรี เขต 3</v>
      </c>
      <c r="C193" s="11" t="str">
        <f t="shared" si="26"/>
        <v>กระทรวงศึกษาธิการ</v>
      </c>
      <c r="D193" s="11" t="str">
        <f t="shared" si="27"/>
        <v>โรงเรียนบ้านสันติคาม</v>
      </c>
      <c r="E193" s="11" t="str">
        <f t="shared" si="28"/>
        <v>บางละมุง</v>
      </c>
      <c r="F193" s="11" t="str">
        <f t="shared" si="29"/>
        <v>ชลบุรี</v>
      </c>
      <c r="G193" s="14" t="str">
        <f>[2]Sheet1!B57</f>
        <v>จ้างเข้าเล่มหลักสูตรสถานศึกษา ปีการศึกษา 2567</v>
      </c>
      <c r="H193" s="11" t="str">
        <f>[2]Sheet1!F57</f>
        <v>240.00</v>
      </c>
      <c r="I193" s="11" t="s">
        <v>397</v>
      </c>
      <c r="J193" s="20" t="s">
        <v>164</v>
      </c>
      <c r="K193" s="14" t="s">
        <v>7</v>
      </c>
      <c r="L193" s="11" t="str">
        <f>[2]Sheet1!F57</f>
        <v>240.00</v>
      </c>
      <c r="M193" s="11" t="str">
        <f>[2]Sheet1!F57</f>
        <v>240.00</v>
      </c>
      <c r="N193" s="11" t="s">
        <v>165</v>
      </c>
      <c r="O193" s="11" t="str">
        <f>[2]Sheet1!M57</f>
        <v>ร้านเค.เอ็ม.ก๊อปปี้ เซ็นเตอร์</v>
      </c>
      <c r="P193" s="16" t="str">
        <f t="shared" si="24"/>
        <v>55/2566</v>
      </c>
      <c r="Q193" s="16" t="str">
        <f t="shared" si="30"/>
        <v>11 กรกฎาคม 2566</v>
      </c>
      <c r="R193" s="16" t="str">
        <f t="shared" si="30"/>
        <v>12 กรกฎาคม 2566</v>
      </c>
    </row>
    <row r="194" spans="1:18" ht="15" customHeight="1">
      <c r="A194" s="11">
        <v>2566</v>
      </c>
      <c r="B194" s="11" t="str">
        <f t="shared" si="25"/>
        <v>สพป.ชลบุรี เขต 3</v>
      </c>
      <c r="C194" s="11" t="str">
        <f t="shared" si="26"/>
        <v>กระทรวงศึกษาธิการ</v>
      </c>
      <c r="D194" s="11" t="str">
        <f t="shared" si="27"/>
        <v>โรงเรียนบ้านสันติคาม</v>
      </c>
      <c r="E194" s="11" t="str">
        <f t="shared" si="28"/>
        <v>บางละมุง</v>
      </c>
      <c r="F194" s="11" t="str">
        <f t="shared" si="29"/>
        <v>ชลบุรี</v>
      </c>
      <c r="G194" s="14" t="str">
        <f>[2]Sheet1!B58</f>
        <v>จ้างทำป้ายไวนิลกิจกรรมการประชุมผู้ปกครอง ประจำภาคเรียนที่ 1 ปีการศึกษา 2567</v>
      </c>
      <c r="H194" s="11" t="str">
        <f>[2]Sheet1!F58</f>
        <v>640.00</v>
      </c>
      <c r="I194" s="11" t="s">
        <v>397</v>
      </c>
      <c r="J194" s="20" t="s">
        <v>164</v>
      </c>
      <c r="K194" s="14" t="s">
        <v>7</v>
      </c>
      <c r="L194" s="11" t="str">
        <f>[2]Sheet1!F58</f>
        <v>640.00</v>
      </c>
      <c r="M194" s="11" t="str">
        <f>[2]Sheet1!F58</f>
        <v>640.00</v>
      </c>
      <c r="N194" s="11" t="s">
        <v>165</v>
      </c>
      <c r="O194" s="11" t="str">
        <f>[2]Sheet1!M58</f>
        <v>ศูนย์พิมพ์ ทีแม็กดีไซน์</v>
      </c>
      <c r="P194" s="16" t="str">
        <f t="shared" si="24"/>
        <v>56/2566</v>
      </c>
      <c r="Q194" s="16" t="str">
        <f t="shared" si="30"/>
        <v>11 กรกฎาคม 2566</v>
      </c>
      <c r="R194" s="16" t="str">
        <f t="shared" si="30"/>
        <v>12 กรกฎาคม 2566</v>
      </c>
    </row>
    <row r="195" spans="1:18" ht="15" customHeight="1">
      <c r="A195" s="11">
        <v>2566</v>
      </c>
      <c r="B195" s="11" t="str">
        <f t="shared" si="25"/>
        <v>สพป.ชลบุรี เขต 3</v>
      </c>
      <c r="C195" s="11" t="str">
        <f t="shared" si="26"/>
        <v>กระทรวงศึกษาธิการ</v>
      </c>
      <c r="D195" s="11" t="str">
        <f t="shared" si="27"/>
        <v>โรงเรียนบ้านสันติคาม</v>
      </c>
      <c r="E195" s="11" t="str">
        <f t="shared" si="28"/>
        <v>บางละมุง</v>
      </c>
      <c r="F195" s="11" t="str">
        <f t="shared" si="29"/>
        <v>ชลบุรี</v>
      </c>
      <c r="G195" s="14" t="str">
        <f>[2]Sheet1!B59</f>
        <v>จ้างเหมาปรับปรุงซ่อมแซมอาคารเรียน อาคารประกอบและสิ่งก่อสร้างอื่น โรงเรียนบ้านสันติคาม</v>
      </c>
      <c r="H195" s="11" t="str">
        <f>[2]Sheet1!F59</f>
        <v>346,500.00</v>
      </c>
      <c r="I195" s="11" t="s">
        <v>397</v>
      </c>
      <c r="J195" s="20" t="s">
        <v>164</v>
      </c>
      <c r="K195" s="14" t="s">
        <v>7</v>
      </c>
      <c r="L195" s="11" t="str">
        <f>[2]Sheet1!F59</f>
        <v>346,500.00</v>
      </c>
      <c r="M195" s="11" t="str">
        <f>[2]Sheet1!F59</f>
        <v>346,500.00</v>
      </c>
      <c r="N195" s="11" t="s">
        <v>165</v>
      </c>
      <c r="O195" s="11" t="str">
        <f>[2]Sheet1!M59</f>
        <v>นางสาวจรินทร์   เครือดี</v>
      </c>
      <c r="P195" s="16" t="str">
        <f t="shared" si="24"/>
        <v>57/2566</v>
      </c>
      <c r="Q195" s="16" t="str">
        <f t="shared" ref="Q195:R208" si="31">Q125</f>
        <v>17 กรกฎาคม 2566</v>
      </c>
      <c r="R195" s="16" t="str">
        <f t="shared" si="31"/>
        <v>18 กรกฎาคม 2566</v>
      </c>
    </row>
    <row r="196" spans="1:18" ht="15" customHeight="1">
      <c r="A196" s="11">
        <v>2566</v>
      </c>
      <c r="B196" s="11" t="str">
        <f t="shared" si="25"/>
        <v>สพป.ชลบุรี เขต 3</v>
      </c>
      <c r="C196" s="11" t="str">
        <f t="shared" si="26"/>
        <v>กระทรวงศึกษาธิการ</v>
      </c>
      <c r="D196" s="11" t="str">
        <f t="shared" si="27"/>
        <v>โรงเรียนบ้านสันติคาม</v>
      </c>
      <c r="E196" s="11" t="str">
        <f t="shared" si="28"/>
        <v>บางละมุง</v>
      </c>
      <c r="F196" s="11" t="str">
        <f t="shared" si="29"/>
        <v>ชลบุรี</v>
      </c>
      <c r="G196" s="14" t="str">
        <f>[2]Sheet1!B60</f>
        <v>จ้างเหมารถรับ-ส่งนักเรียนเข้าร่วมกิจกรรมวันต้นไม้ประจำปีของชาติ พ.ศ. 2567</v>
      </c>
      <c r="H196" s="11" t="str">
        <f>[2]Sheet1!F60</f>
        <v>1,000.00</v>
      </c>
      <c r="I196" s="11" t="s">
        <v>397</v>
      </c>
      <c r="J196" s="20" t="s">
        <v>164</v>
      </c>
      <c r="K196" s="14" t="s">
        <v>7</v>
      </c>
      <c r="L196" s="11" t="str">
        <f>[2]Sheet1!F60</f>
        <v>1,000.00</v>
      </c>
      <c r="M196" s="11" t="str">
        <f>[2]Sheet1!F60</f>
        <v>1,000.00</v>
      </c>
      <c r="N196" s="11" t="s">
        <v>165</v>
      </c>
      <c r="O196" s="11" t="str">
        <f>[2]Sheet1!M60</f>
        <v>นายบรม ปราบรัตน์</v>
      </c>
      <c r="P196" s="16" t="str">
        <f t="shared" si="24"/>
        <v>58/2566</v>
      </c>
      <c r="Q196" s="16" t="str">
        <f t="shared" si="31"/>
        <v>17 กรกฎาคม 2566</v>
      </c>
      <c r="R196" s="16" t="str">
        <f t="shared" si="31"/>
        <v>18 กรกฎาคม 2566</v>
      </c>
    </row>
    <row r="197" spans="1:18" ht="15" customHeight="1">
      <c r="A197" s="11">
        <v>2566</v>
      </c>
      <c r="B197" s="11" t="str">
        <f t="shared" si="25"/>
        <v>สพป.ชลบุรี เขต 3</v>
      </c>
      <c r="C197" s="11" t="str">
        <f t="shared" si="26"/>
        <v>กระทรวงศึกษาธิการ</v>
      </c>
      <c r="D197" s="11" t="str">
        <f t="shared" si="27"/>
        <v>โรงเรียนบ้านสันติคาม</v>
      </c>
      <c r="E197" s="11" t="str">
        <f t="shared" si="28"/>
        <v>บางละมุง</v>
      </c>
      <c r="F197" s="11" t="str">
        <f t="shared" si="29"/>
        <v>ชลบุรี</v>
      </c>
      <c r="G197" s="14" t="str">
        <f>[2]Sheet1!B61</f>
        <v>จ้างถ่ายเอกสารประกอบการเรียนการสอน</v>
      </c>
      <c r="H197" s="11" t="str">
        <f>[2]Sheet1!F61</f>
        <v>2,778.00</v>
      </c>
      <c r="I197" s="11" t="s">
        <v>397</v>
      </c>
      <c r="J197" s="20" t="s">
        <v>164</v>
      </c>
      <c r="K197" s="14" t="s">
        <v>7</v>
      </c>
      <c r="L197" s="11" t="str">
        <f>[2]Sheet1!F61</f>
        <v>2,778.00</v>
      </c>
      <c r="M197" s="11" t="str">
        <f>[2]Sheet1!F61</f>
        <v>2,778.00</v>
      </c>
      <c r="N197" s="11" t="s">
        <v>165</v>
      </c>
      <c r="O197" s="11" t="str">
        <f>[2]Sheet1!M61</f>
        <v>ร้านมายด์ ซัพพลาย</v>
      </c>
      <c r="P197" s="16" t="str">
        <f t="shared" si="24"/>
        <v>59/2566</v>
      </c>
      <c r="Q197" s="16" t="str">
        <f t="shared" si="31"/>
        <v>17 กรกฎาคม 2566</v>
      </c>
      <c r="R197" s="16" t="str">
        <f t="shared" si="31"/>
        <v>18 กรกฎาคม 2566</v>
      </c>
    </row>
    <row r="198" spans="1:18" ht="15" customHeight="1">
      <c r="A198" s="11">
        <v>2566</v>
      </c>
      <c r="B198" s="11" t="str">
        <f t="shared" si="25"/>
        <v>สพป.ชลบุรี เขต 3</v>
      </c>
      <c r="C198" s="11" t="str">
        <f t="shared" si="26"/>
        <v>กระทรวงศึกษาธิการ</v>
      </c>
      <c r="D198" s="11" t="str">
        <f t="shared" si="27"/>
        <v>โรงเรียนบ้านสันติคาม</v>
      </c>
      <c r="E198" s="11" t="str">
        <f t="shared" si="28"/>
        <v>บางละมุง</v>
      </c>
      <c r="F198" s="11" t="str">
        <f t="shared" si="29"/>
        <v>ชลบุรี</v>
      </c>
      <c r="G198" s="14" t="str">
        <f>[2]Sheet1!B62</f>
        <v>จ้างเหมาซ่อมแซมหลังคาและฝ้า อาคารเรียน 1</v>
      </c>
      <c r="H198" s="11" t="str">
        <f>[2]Sheet1!F62</f>
        <v>15,000.00</v>
      </c>
      <c r="I198" s="11" t="s">
        <v>397</v>
      </c>
      <c r="J198" s="20" t="s">
        <v>164</v>
      </c>
      <c r="K198" s="14" t="s">
        <v>7</v>
      </c>
      <c r="L198" s="11" t="str">
        <f>[2]Sheet1!F62</f>
        <v>15,000.00</v>
      </c>
      <c r="M198" s="11" t="str">
        <f>[2]Sheet1!F62</f>
        <v>15,000.00</v>
      </c>
      <c r="N198" s="11" t="s">
        <v>165</v>
      </c>
      <c r="O198" s="11" t="str">
        <f>[2]Sheet1!M62</f>
        <v>นายขันตรี   สุทธิบุญ</v>
      </c>
      <c r="P198" s="16" t="str">
        <f t="shared" si="24"/>
        <v>60/2566</v>
      </c>
      <c r="Q198" s="16" t="str">
        <f t="shared" si="31"/>
        <v>17 กรกฎาคม 2566</v>
      </c>
      <c r="R198" s="16" t="str">
        <f t="shared" si="31"/>
        <v>18 กรกฎาคม 2566</v>
      </c>
    </row>
    <row r="199" spans="1:18" ht="15" customHeight="1">
      <c r="A199" s="11">
        <v>2566</v>
      </c>
      <c r="B199" s="11" t="str">
        <f t="shared" si="25"/>
        <v>สพป.ชลบุรี เขต 3</v>
      </c>
      <c r="C199" s="11" t="str">
        <f t="shared" si="26"/>
        <v>กระทรวงศึกษาธิการ</v>
      </c>
      <c r="D199" s="11" t="str">
        <f t="shared" si="27"/>
        <v>โรงเรียนบ้านสันติคาม</v>
      </c>
      <c r="E199" s="11" t="str">
        <f t="shared" si="28"/>
        <v>บางละมุง</v>
      </c>
      <c r="F199" s="11" t="str">
        <f t="shared" si="29"/>
        <v>ชลบุรี</v>
      </c>
      <c r="G199" s="14" t="str">
        <f>[2]Sheet1!B63</f>
        <v>จ้างทำป้ายไวนิลกิจกรรมวันไหว้ครู ประจำปีการศึกษา 2567</v>
      </c>
      <c r="H199" s="11" t="str">
        <f>[2]Sheet1!F63</f>
        <v>640.00</v>
      </c>
      <c r="I199" s="11" t="s">
        <v>397</v>
      </c>
      <c r="J199" s="20" t="s">
        <v>164</v>
      </c>
      <c r="K199" s="14" t="s">
        <v>7</v>
      </c>
      <c r="L199" s="11" t="str">
        <f>[2]Sheet1!F63</f>
        <v>640.00</v>
      </c>
      <c r="M199" s="11" t="str">
        <f>[2]Sheet1!F63</f>
        <v>640.00</v>
      </c>
      <c r="N199" s="11" t="s">
        <v>165</v>
      </c>
      <c r="O199" s="11" t="str">
        <f>[2]Sheet1!M63</f>
        <v>ศูนย์พิมพ์ ทีแม็กดีไซน์</v>
      </c>
      <c r="P199" s="16" t="str">
        <f t="shared" si="24"/>
        <v>61/2566</v>
      </c>
      <c r="Q199" s="16" t="str">
        <f t="shared" si="31"/>
        <v>23 กรกฎาคม 2566</v>
      </c>
      <c r="R199" s="16" t="str">
        <f t="shared" si="31"/>
        <v>24 กรกฎาคม 2566</v>
      </c>
    </row>
    <row r="200" spans="1:18" ht="15" customHeight="1">
      <c r="A200" s="11">
        <v>2566</v>
      </c>
      <c r="B200" s="11" t="str">
        <f t="shared" si="25"/>
        <v>สพป.ชลบุรี เขต 3</v>
      </c>
      <c r="C200" s="11" t="str">
        <f t="shared" si="26"/>
        <v>กระทรวงศึกษาธิการ</v>
      </c>
      <c r="D200" s="11" t="str">
        <f t="shared" si="27"/>
        <v>โรงเรียนบ้านสันติคาม</v>
      </c>
      <c r="E200" s="11" t="str">
        <f t="shared" si="28"/>
        <v>บางละมุง</v>
      </c>
      <c r="F200" s="11" t="str">
        <f t="shared" si="29"/>
        <v>ชลบุรี</v>
      </c>
      <c r="G200" s="14" t="str">
        <f>[2]Sheet1!B64</f>
        <v>จ้างทำป้ายไวนิลต่อต้านยาเสพติด</v>
      </c>
      <c r="H200" s="11" t="str">
        <f>[2]Sheet1!F64</f>
        <v>1,040.00</v>
      </c>
      <c r="I200" s="11" t="s">
        <v>397</v>
      </c>
      <c r="J200" s="20" t="s">
        <v>164</v>
      </c>
      <c r="K200" s="14" t="s">
        <v>7</v>
      </c>
      <c r="L200" s="11" t="str">
        <f>[2]Sheet1!F64</f>
        <v>1,040.00</v>
      </c>
      <c r="M200" s="11" t="str">
        <f>[2]Sheet1!F64</f>
        <v>1,040.00</v>
      </c>
      <c r="N200" s="11" t="s">
        <v>165</v>
      </c>
      <c r="O200" s="11" t="str">
        <f>[2]Sheet1!M64</f>
        <v>ศูนย์พิมพ์ ทีแม็กดีไซน์</v>
      </c>
      <c r="P200" s="16" t="str">
        <f t="shared" si="24"/>
        <v>62/2566</v>
      </c>
      <c r="Q200" s="16" t="str">
        <f t="shared" si="31"/>
        <v>23 กรกฎาคม 2566</v>
      </c>
      <c r="R200" s="16" t="str">
        <f t="shared" si="31"/>
        <v>24 กรกฎาคม 2566</v>
      </c>
    </row>
    <row r="201" spans="1:18" ht="15" customHeight="1">
      <c r="A201" s="11">
        <v>2566</v>
      </c>
      <c r="B201" s="11" t="str">
        <f t="shared" si="25"/>
        <v>สพป.ชลบุรี เขต 3</v>
      </c>
      <c r="C201" s="11" t="str">
        <f t="shared" si="26"/>
        <v>กระทรวงศึกษาธิการ</v>
      </c>
      <c r="D201" s="11" t="str">
        <f t="shared" si="27"/>
        <v>โรงเรียนบ้านสันติคาม</v>
      </c>
      <c r="E201" s="11" t="str">
        <f t="shared" si="28"/>
        <v>บางละมุง</v>
      </c>
      <c r="F201" s="11" t="str">
        <f t="shared" si="29"/>
        <v>ชลบุรี</v>
      </c>
      <c r="G201" s="14" t="str">
        <f>[2]Sheet1!B65</f>
        <v>จ้างเข้าเล่มสันกาวพร้อมปก</v>
      </c>
      <c r="H201" s="11" t="str">
        <f>[2]Sheet1!F65</f>
        <v>800.00</v>
      </c>
      <c r="I201" s="11" t="s">
        <v>397</v>
      </c>
      <c r="J201" s="20" t="s">
        <v>164</v>
      </c>
      <c r="K201" s="14" t="s">
        <v>7</v>
      </c>
      <c r="L201" s="11" t="str">
        <f>[2]Sheet1!F65</f>
        <v>800.00</v>
      </c>
      <c r="M201" s="11" t="str">
        <f>[2]Sheet1!F65</f>
        <v>800.00</v>
      </c>
      <c r="N201" s="11" t="s">
        <v>165</v>
      </c>
      <c r="O201" s="11" t="str">
        <f>[2]Sheet1!M65</f>
        <v>ร้านพี.ที.ก๊อปปปี้</v>
      </c>
      <c r="P201" s="16" t="str">
        <f t="shared" si="24"/>
        <v>63/2566</v>
      </c>
      <c r="Q201" s="16" t="str">
        <f t="shared" si="31"/>
        <v>23 กรกฎาคม 2566</v>
      </c>
      <c r="R201" s="16" t="str">
        <f t="shared" si="31"/>
        <v>24 กรกฎาคม 2566</v>
      </c>
    </row>
    <row r="202" spans="1:18" ht="15" customHeight="1">
      <c r="A202" s="11">
        <v>2566</v>
      </c>
      <c r="B202" s="11" t="str">
        <f t="shared" si="25"/>
        <v>สพป.ชลบุรี เขต 3</v>
      </c>
      <c r="C202" s="11" t="str">
        <f t="shared" si="26"/>
        <v>กระทรวงศึกษาธิการ</v>
      </c>
      <c r="D202" s="11" t="str">
        <f t="shared" si="27"/>
        <v>โรงเรียนบ้านสันติคาม</v>
      </c>
      <c r="E202" s="11" t="str">
        <f t="shared" si="28"/>
        <v>บางละมุง</v>
      </c>
      <c r="F202" s="11" t="str">
        <f t="shared" si="29"/>
        <v>ชลบุรี</v>
      </c>
      <c r="G202" s="14" t="str">
        <f>[2]Sheet1!B66</f>
        <v>จ้างเข้าเล่มสันกาวพร้อมปก</v>
      </c>
      <c r="H202" s="11" t="str">
        <f>[2]Sheet1!F66</f>
        <v>320.00</v>
      </c>
      <c r="I202" s="11" t="s">
        <v>397</v>
      </c>
      <c r="J202" s="20" t="s">
        <v>164</v>
      </c>
      <c r="K202" s="14" t="s">
        <v>7</v>
      </c>
      <c r="L202" s="11" t="str">
        <f>[2]Sheet1!F66</f>
        <v>320.00</v>
      </c>
      <c r="M202" s="11" t="str">
        <f>[2]Sheet1!F66</f>
        <v>320.00</v>
      </c>
      <c r="N202" s="11" t="s">
        <v>165</v>
      </c>
      <c r="O202" s="11" t="str">
        <f>[2]Sheet1!M66</f>
        <v>ร้านพี.ที.ก๊อปปปี้</v>
      </c>
      <c r="P202" s="16" t="str">
        <f t="shared" si="24"/>
        <v>64/2566</v>
      </c>
      <c r="Q202" s="16" t="str">
        <f t="shared" si="31"/>
        <v>23 กรกฎาคม 2566</v>
      </c>
      <c r="R202" s="16" t="str">
        <f t="shared" si="31"/>
        <v>24 กรกฎาคม 2566</v>
      </c>
    </row>
    <row r="203" spans="1:18" ht="15" customHeight="1">
      <c r="A203" s="11">
        <v>2566</v>
      </c>
      <c r="B203" s="11" t="str">
        <f t="shared" si="25"/>
        <v>สพป.ชลบุรี เขต 3</v>
      </c>
      <c r="C203" s="11" t="str">
        <f t="shared" si="26"/>
        <v>กระทรวงศึกษาธิการ</v>
      </c>
      <c r="D203" s="11" t="str">
        <f t="shared" si="27"/>
        <v>โรงเรียนบ้านสันติคาม</v>
      </c>
      <c r="E203" s="11" t="str">
        <f t="shared" si="28"/>
        <v>บางละมุง</v>
      </c>
      <c r="F203" s="11" t="str">
        <f t="shared" si="29"/>
        <v>ชลบุรี</v>
      </c>
      <c r="G203" s="14" t="str">
        <f>[2]Sheet1!B67</f>
        <v>จ้างทำป้ายไวนิลกิจกรรมพัฒนาและส่งเสริมผลสัมฤทธิ์ทางภาษาไทย</v>
      </c>
      <c r="H203" s="11" t="str">
        <f>[2]Sheet1!F67</f>
        <v>800.00</v>
      </c>
      <c r="I203" s="11" t="s">
        <v>397</v>
      </c>
      <c r="J203" s="20" t="s">
        <v>164</v>
      </c>
      <c r="K203" s="14" t="s">
        <v>7</v>
      </c>
      <c r="L203" s="11" t="str">
        <f>[2]Sheet1!F67</f>
        <v>800.00</v>
      </c>
      <c r="M203" s="11" t="str">
        <f>[2]Sheet1!F67</f>
        <v>800.00</v>
      </c>
      <c r="N203" s="11" t="s">
        <v>165</v>
      </c>
      <c r="O203" s="11" t="str">
        <f>[2]Sheet1!M67</f>
        <v>ศูนย์พิมพ์ ทีแม็กดีไซน์</v>
      </c>
      <c r="P203" s="16" t="str">
        <f t="shared" ref="P203:P209" si="32">P66</f>
        <v>65/2566</v>
      </c>
      <c r="Q203" s="16" t="str">
        <f t="shared" si="31"/>
        <v>23 กรกฎาคม 2566</v>
      </c>
      <c r="R203" s="16" t="str">
        <f t="shared" si="31"/>
        <v>24 กรกฎาคม 2566</v>
      </c>
    </row>
    <row r="204" spans="1:18" ht="15" customHeight="1">
      <c r="A204" s="11">
        <v>2566</v>
      </c>
      <c r="B204" s="11" t="str">
        <f t="shared" ref="B204:B209" si="33">B203</f>
        <v>สพป.ชลบุรี เขต 3</v>
      </c>
      <c r="C204" s="11" t="str">
        <f t="shared" ref="C204:C209" si="34">C203</f>
        <v>กระทรวงศึกษาธิการ</v>
      </c>
      <c r="D204" s="11" t="str">
        <f t="shared" ref="D204:D209" si="35">D203</f>
        <v>โรงเรียนบ้านสันติคาม</v>
      </c>
      <c r="E204" s="11" t="str">
        <f t="shared" ref="E204:E209" si="36">E203</f>
        <v>บางละมุง</v>
      </c>
      <c r="F204" s="11" t="str">
        <f t="shared" ref="F204:F209" si="37">F203</f>
        <v>ชลบุรี</v>
      </c>
      <c r="G204" s="14" t="str">
        <f>[2]Sheet1!B68</f>
        <v>จ้างเข้าเล่มสันกาว</v>
      </c>
      <c r="H204" s="11" t="str">
        <f>[2]Sheet1!F68</f>
        <v>780.00</v>
      </c>
      <c r="I204" s="11" t="s">
        <v>397</v>
      </c>
      <c r="J204" s="20" t="s">
        <v>164</v>
      </c>
      <c r="K204" s="14" t="s">
        <v>7</v>
      </c>
      <c r="L204" s="11" t="str">
        <f>[2]Sheet1!F68</f>
        <v>780.00</v>
      </c>
      <c r="M204" s="11" t="str">
        <f>[2]Sheet1!F68</f>
        <v>780.00</v>
      </c>
      <c r="N204" s="11" t="s">
        <v>165</v>
      </c>
      <c r="O204" s="11" t="str">
        <f>[2]Sheet1!M68</f>
        <v>ร้านเค.เอ็ม.ก๊อปปี้ เซ็นเตอร์</v>
      </c>
      <c r="P204" s="16" t="str">
        <f t="shared" si="32"/>
        <v>66/2566</v>
      </c>
      <c r="Q204" s="16" t="str">
        <f t="shared" si="31"/>
        <v>25 กรกฎาคม 2566</v>
      </c>
      <c r="R204" s="16" t="str">
        <f t="shared" si="31"/>
        <v>26 กรกฎาคม 2566</v>
      </c>
    </row>
    <row r="205" spans="1:18" ht="15" customHeight="1">
      <c r="A205" s="11">
        <v>2566</v>
      </c>
      <c r="B205" s="11" t="str">
        <f t="shared" si="33"/>
        <v>สพป.ชลบุรี เขต 3</v>
      </c>
      <c r="C205" s="11" t="str">
        <f t="shared" si="34"/>
        <v>กระทรวงศึกษาธิการ</v>
      </c>
      <c r="D205" s="11" t="str">
        <f t="shared" si="35"/>
        <v>โรงเรียนบ้านสันติคาม</v>
      </c>
      <c r="E205" s="11" t="str">
        <f t="shared" si="36"/>
        <v>บางละมุง</v>
      </c>
      <c r="F205" s="11" t="str">
        <f t="shared" si="37"/>
        <v>ชลบุรี</v>
      </c>
      <c r="G205" s="14" t="str">
        <f>[2]Sheet1!B69</f>
        <v>จ้างทำไวนิลกิจกรรมส่งเสริมสุขภาพและอนามัย</v>
      </c>
      <c r="H205" s="11" t="str">
        <f>[2]Sheet1!F69</f>
        <v>660.00</v>
      </c>
      <c r="I205" s="11" t="s">
        <v>397</v>
      </c>
      <c r="J205" s="20" t="s">
        <v>164</v>
      </c>
      <c r="K205" s="14" t="s">
        <v>7</v>
      </c>
      <c r="L205" s="11" t="str">
        <f>[2]Sheet1!F69</f>
        <v>660.00</v>
      </c>
      <c r="M205" s="11" t="str">
        <f>[2]Sheet1!F69</f>
        <v>660.00</v>
      </c>
      <c r="N205" s="11" t="s">
        <v>165</v>
      </c>
      <c r="O205" s="11" t="str">
        <f>[2]Sheet1!M69</f>
        <v>ศูนย์พิมพ์ ทีแม็กดีไซน์</v>
      </c>
      <c r="P205" s="16" t="str">
        <f t="shared" si="32"/>
        <v>67/2566</v>
      </c>
      <c r="Q205" s="16" t="str">
        <f t="shared" si="31"/>
        <v>25 กรกฎาคม 2566</v>
      </c>
      <c r="R205" s="16" t="str">
        <f t="shared" si="31"/>
        <v>26 กรกฎาคม 2566</v>
      </c>
    </row>
    <row r="206" spans="1:18" ht="15" customHeight="1">
      <c r="A206" s="11">
        <v>2566</v>
      </c>
      <c r="B206" s="11" t="str">
        <f t="shared" si="33"/>
        <v>สพป.ชลบุรี เขต 3</v>
      </c>
      <c r="C206" s="11" t="str">
        <f t="shared" si="34"/>
        <v>กระทรวงศึกษาธิการ</v>
      </c>
      <c r="D206" s="11" t="str">
        <f t="shared" si="35"/>
        <v>โรงเรียนบ้านสันติคาม</v>
      </c>
      <c r="E206" s="11" t="str">
        <f t="shared" si="36"/>
        <v>บางละมุง</v>
      </c>
      <c r="F206" s="11" t="str">
        <f t="shared" si="37"/>
        <v>ชลบุรี</v>
      </c>
      <c r="G206" s="14" t="str">
        <f>[2]Sheet1!B70</f>
        <v>จ้างทำบอร์ดกิจกรรมประชาสัมพันธ์</v>
      </c>
      <c r="H206" s="11" t="str">
        <f>[2]Sheet1!F70</f>
        <v>1,200.00</v>
      </c>
      <c r="I206" s="11" t="s">
        <v>397</v>
      </c>
      <c r="J206" s="20" t="s">
        <v>164</v>
      </c>
      <c r="K206" s="14" t="s">
        <v>7</v>
      </c>
      <c r="L206" s="11" t="str">
        <f>[2]Sheet1!F70</f>
        <v>1,200.00</v>
      </c>
      <c r="M206" s="11" t="str">
        <f>[2]Sheet1!F70</f>
        <v>1,200.00</v>
      </c>
      <c r="N206" s="11" t="s">
        <v>165</v>
      </c>
      <c r="O206" s="11" t="str">
        <f>[2]Sheet1!M70</f>
        <v>ศูนย์พิมพ์ ทีแม็กดีไซน์</v>
      </c>
      <c r="P206" s="16" t="str">
        <f t="shared" si="32"/>
        <v>68/2566</v>
      </c>
      <c r="Q206" s="16" t="str">
        <f t="shared" si="31"/>
        <v>25 กรกฎาคม 2566</v>
      </c>
      <c r="R206" s="16" t="str">
        <f t="shared" si="31"/>
        <v>26 กรกฎาคม 2566</v>
      </c>
    </row>
    <row r="207" spans="1:18" ht="15" customHeight="1">
      <c r="A207" s="11">
        <v>2566</v>
      </c>
      <c r="B207" s="11" t="str">
        <f t="shared" si="33"/>
        <v>สพป.ชลบุรี เขต 3</v>
      </c>
      <c r="C207" s="11" t="str">
        <f t="shared" si="34"/>
        <v>กระทรวงศึกษาธิการ</v>
      </c>
      <c r="D207" s="11" t="str">
        <f t="shared" si="35"/>
        <v>โรงเรียนบ้านสันติคาม</v>
      </c>
      <c r="E207" s="11" t="str">
        <f t="shared" si="36"/>
        <v>บางละมุง</v>
      </c>
      <c r="F207" s="11" t="str">
        <f t="shared" si="37"/>
        <v>ชลบุรี</v>
      </c>
      <c r="G207" s="14" t="str">
        <f>[2]Sheet1!B71</f>
        <v>จ้างถ่ายเอกสาร</v>
      </c>
      <c r="H207" s="11" t="str">
        <f>[2]Sheet1!F71</f>
        <v>3,588.00</v>
      </c>
      <c r="I207" s="11" t="s">
        <v>397</v>
      </c>
      <c r="J207" s="20" t="s">
        <v>164</v>
      </c>
      <c r="K207" s="14" t="s">
        <v>7</v>
      </c>
      <c r="L207" s="11" t="str">
        <f>[2]Sheet1!F71</f>
        <v>3,588.00</v>
      </c>
      <c r="M207" s="11" t="str">
        <f>[2]Sheet1!F71</f>
        <v>3,588.00</v>
      </c>
      <c r="N207" s="11" t="s">
        <v>165</v>
      </c>
      <c r="O207" s="11" t="str">
        <f>[2]Sheet1!M71</f>
        <v>ร้านมายด์ ซัพพลาย</v>
      </c>
      <c r="P207" s="16" t="str">
        <f t="shared" si="32"/>
        <v>69/2566</v>
      </c>
      <c r="Q207" s="16" t="str">
        <f t="shared" si="31"/>
        <v>30 กรกฎาคม 2566</v>
      </c>
      <c r="R207" s="16" t="str">
        <f t="shared" si="31"/>
        <v>31 กรกฎาคม 2566</v>
      </c>
    </row>
    <row r="208" spans="1:18" ht="15" customHeight="1">
      <c r="A208" s="11">
        <v>2566</v>
      </c>
      <c r="B208" s="11" t="str">
        <f t="shared" si="33"/>
        <v>สพป.ชลบุรี เขต 3</v>
      </c>
      <c r="C208" s="11" t="str">
        <f t="shared" si="34"/>
        <v>กระทรวงศึกษาธิการ</v>
      </c>
      <c r="D208" s="11" t="str">
        <f t="shared" si="35"/>
        <v>โรงเรียนบ้านสันติคาม</v>
      </c>
      <c r="E208" s="11" t="str">
        <f t="shared" si="36"/>
        <v>บางละมุง</v>
      </c>
      <c r="F208" s="11" t="str">
        <f t="shared" si="37"/>
        <v>ชลบุรี</v>
      </c>
      <c r="G208" s="14" t="str">
        <f>[2]Sheet1!B72</f>
        <v>จ้างทำป้ายไวนิลกิจกรรมค่ายคณิตศาสตร์</v>
      </c>
      <c r="H208" s="11" t="str">
        <f>[2]Sheet1!F72</f>
        <v>1,500.00</v>
      </c>
      <c r="I208" s="11" t="s">
        <v>397</v>
      </c>
      <c r="J208" s="20" t="s">
        <v>164</v>
      </c>
      <c r="K208" s="14" t="s">
        <v>7</v>
      </c>
      <c r="L208" s="11" t="str">
        <f>[2]Sheet1!F72</f>
        <v>1,500.00</v>
      </c>
      <c r="M208" s="11" t="str">
        <f>[2]Sheet1!F72</f>
        <v>1,500.00</v>
      </c>
      <c r="N208" s="11" t="s">
        <v>165</v>
      </c>
      <c r="O208" s="11" t="str">
        <f>[2]Sheet1!M72</f>
        <v>ศูนย์พิมพ์ ทีแม็กดีไซน์</v>
      </c>
      <c r="P208" s="16" t="str">
        <f t="shared" si="32"/>
        <v>70/2566</v>
      </c>
      <c r="Q208" s="16" t="str">
        <f>Q138</f>
        <v>30 กรกฎาคม 2566</v>
      </c>
      <c r="R208" s="16" t="str">
        <f t="shared" si="31"/>
        <v>31 กรกฎาคม 2566</v>
      </c>
    </row>
    <row r="209" spans="1:18" ht="15" customHeight="1">
      <c r="A209" s="11">
        <v>2566</v>
      </c>
      <c r="B209" s="11" t="str">
        <f t="shared" si="33"/>
        <v>สพป.ชลบุรี เขต 3</v>
      </c>
      <c r="C209" s="11" t="str">
        <f t="shared" si="34"/>
        <v>กระทรวงศึกษาธิการ</v>
      </c>
      <c r="D209" s="11" t="str">
        <f t="shared" si="35"/>
        <v>โรงเรียนบ้านสันติคาม</v>
      </c>
      <c r="E209" s="11" t="str">
        <f t="shared" si="36"/>
        <v>บางละมุง</v>
      </c>
      <c r="F209" s="11" t="str">
        <f t="shared" si="37"/>
        <v>ชลบุรี</v>
      </c>
      <c r="G209" s="14" t="str">
        <f>[2]Sheet1!B73</f>
        <v>จ้างเข้าเล่มสันกาวพร้อมปก</v>
      </c>
      <c r="H209" s="11" t="str">
        <f>[2]Sheet1!F73</f>
        <v>660.00</v>
      </c>
      <c r="I209" s="11" t="s">
        <v>397</v>
      </c>
      <c r="J209" s="20" t="s">
        <v>164</v>
      </c>
      <c r="K209" s="14" t="s">
        <v>7</v>
      </c>
      <c r="L209" s="11" t="str">
        <f>[2]Sheet1!F73</f>
        <v>660.00</v>
      </c>
      <c r="M209" s="11" t="str">
        <f>[2]Sheet1!F73</f>
        <v>660.00</v>
      </c>
      <c r="N209" s="11" t="s">
        <v>165</v>
      </c>
      <c r="O209" s="11" t="str">
        <f>[2]Sheet1!M73</f>
        <v>ร้านเค.เอ็ม.ก๊อปปี้ เซ็นเตอร์</v>
      </c>
      <c r="P209" s="16" t="str">
        <f t="shared" si="32"/>
        <v>71/2566</v>
      </c>
      <c r="Q209" s="16" t="s">
        <v>241</v>
      </c>
      <c r="R209" s="16" t="s">
        <v>242</v>
      </c>
    </row>
    <row r="210" spans="1:18" ht="15" customHeight="1">
      <c r="I210" s="11"/>
    </row>
    <row r="211" spans="1:18" ht="15" customHeight="1">
      <c r="I211" s="11"/>
    </row>
  </sheetData>
  <autoFilter ref="A1:R209" xr:uid="{00000000-0001-0000-0100-000000000000}"/>
  <phoneticPr fontId="3" type="noConversion"/>
  <dataValidations count="3">
    <dataValidation type="list" allowBlank="1" showInputMessage="1" showErrorMessage="1" prompt=" - " sqref="I2:I211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209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11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2024-08-14T09:20:01Z</dcterms:modified>
</cp:coreProperties>
</file>