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mputer\Desktop\"/>
    </mc:Choice>
  </mc:AlternateContent>
  <bookViews>
    <workbookView xWindow="0" yWindow="0" windowWidth="20490" windowHeight="7800"/>
  </bookViews>
  <sheets>
    <sheet name="ม.1-1" sheetId="18" r:id="rId1"/>
    <sheet name="ม.1-2" sheetId="19" r:id="rId2"/>
    <sheet name="ม.1-3" sheetId="20" r:id="rId3"/>
    <sheet name="ม.1-4" sheetId="21" r:id="rId4"/>
    <sheet name="ม.1-5" sheetId="26" r:id="rId5"/>
    <sheet name="ม.2-1" sheetId="27" r:id="rId6"/>
    <sheet name="ม.2-2" sheetId="28" r:id="rId7"/>
    <sheet name="ม.2-3" sheetId="29" r:id="rId8"/>
    <sheet name="ม.2-4" sheetId="30" r:id="rId9"/>
    <sheet name="ม.3-1" sheetId="31" r:id="rId10"/>
    <sheet name="ม.3-2" sheetId="32" r:id="rId11"/>
    <sheet name="ม.3-3" sheetId="33" r:id="rId12"/>
    <sheet name="ม.3-4" sheetId="34" r:id="rId13"/>
    <sheet name="ม.4-1" sheetId="35" r:id="rId14"/>
    <sheet name="ม.4-2" sheetId="36" r:id="rId15"/>
    <sheet name="ม.4-3" sheetId="37" r:id="rId16"/>
    <sheet name="ม.5-1" sheetId="38" r:id="rId17"/>
    <sheet name="ม.5-2" sheetId="39" r:id="rId18"/>
    <sheet name="ม.5-3" sheetId="40" r:id="rId19"/>
    <sheet name="ม.6-1" sheetId="23" r:id="rId20"/>
    <sheet name="ม.6-2" sheetId="24" r:id="rId21"/>
    <sheet name="ม.6-3" sheetId="25" r:id="rId22"/>
  </sheets>
  <definedNames>
    <definedName name="_xlnm.Print_Area" localSheetId="19">'ม.6-1'!$A$1:$N$39</definedName>
    <definedName name="_xlnm.Print_Area" localSheetId="20">'ม.6-2'!$A$1:$N$45</definedName>
    <definedName name="_xlnm.Print_Area" localSheetId="21">'ม.6-3'!$A$1:$N$31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8" l="1"/>
  <c r="M43" i="18" s="1"/>
  <c r="N43" i="18" s="1"/>
  <c r="J38" i="40" l="1"/>
  <c r="M38" i="40" s="1"/>
  <c r="N38" i="40" s="1"/>
  <c r="J39" i="40"/>
  <c r="M39" i="40" s="1"/>
  <c r="N39" i="40" s="1"/>
  <c r="J40" i="40"/>
  <c r="M40" i="40"/>
  <c r="N40" i="40" s="1"/>
  <c r="J41" i="40"/>
  <c r="M41" i="40"/>
  <c r="N41" i="40"/>
  <c r="J42" i="40"/>
  <c r="M42" i="40" s="1"/>
  <c r="N42" i="40" s="1"/>
  <c r="J43" i="40"/>
  <c r="M43" i="40" s="1"/>
  <c r="N43" i="40" s="1"/>
  <c r="J44" i="40"/>
  <c r="M44" i="40"/>
  <c r="N44" i="40" s="1"/>
  <c r="J45" i="40"/>
  <c r="M45" i="40"/>
  <c r="N45" i="40"/>
  <c r="B38" i="40"/>
  <c r="B39" i="40"/>
  <c r="B40" i="40"/>
  <c r="B41" i="40"/>
  <c r="B42" i="40" s="1"/>
  <c r="B43" i="40" s="1"/>
  <c r="B44" i="40" s="1"/>
  <c r="B45" i="40" s="1"/>
  <c r="J37" i="40"/>
  <c r="M37" i="40" s="1"/>
  <c r="N37" i="40" s="1"/>
  <c r="J36" i="40"/>
  <c r="M36" i="40" s="1"/>
  <c r="N36" i="40" s="1"/>
  <c r="J35" i="40"/>
  <c r="M35" i="40" s="1"/>
  <c r="N35" i="40" s="1"/>
  <c r="J34" i="40"/>
  <c r="M34" i="40" s="1"/>
  <c r="N34" i="40" s="1"/>
  <c r="J33" i="40"/>
  <c r="M33" i="40" s="1"/>
  <c r="N33" i="40" s="1"/>
  <c r="J32" i="40"/>
  <c r="M32" i="40" s="1"/>
  <c r="N32" i="40" s="1"/>
  <c r="J31" i="40"/>
  <c r="M31" i="40" s="1"/>
  <c r="N31" i="40" s="1"/>
  <c r="J30" i="40"/>
  <c r="M30" i="40" s="1"/>
  <c r="N30" i="40" s="1"/>
  <c r="J29" i="40"/>
  <c r="M29" i="40" s="1"/>
  <c r="N29" i="40" s="1"/>
  <c r="J28" i="40"/>
  <c r="M28" i="40" s="1"/>
  <c r="N28" i="40" s="1"/>
  <c r="J27" i="40"/>
  <c r="M27" i="40" s="1"/>
  <c r="N27" i="40" s="1"/>
  <c r="J26" i="40"/>
  <c r="M26" i="40" s="1"/>
  <c r="N26" i="40" s="1"/>
  <c r="J25" i="40"/>
  <c r="M25" i="40" s="1"/>
  <c r="N25" i="40" s="1"/>
  <c r="J24" i="40"/>
  <c r="M24" i="40" s="1"/>
  <c r="N24" i="40" s="1"/>
  <c r="J23" i="40"/>
  <c r="M23" i="40" s="1"/>
  <c r="N23" i="40" s="1"/>
  <c r="J22" i="40"/>
  <c r="M22" i="40" s="1"/>
  <c r="N22" i="40" s="1"/>
  <c r="J21" i="40"/>
  <c r="M21" i="40" s="1"/>
  <c r="N21" i="40" s="1"/>
  <c r="J20" i="40"/>
  <c r="M20" i="40" s="1"/>
  <c r="N20" i="40" s="1"/>
  <c r="J19" i="40"/>
  <c r="M19" i="40" s="1"/>
  <c r="N19" i="40" s="1"/>
  <c r="J18" i="40"/>
  <c r="M18" i="40" s="1"/>
  <c r="N18" i="40" s="1"/>
  <c r="J17" i="40"/>
  <c r="M17" i="40" s="1"/>
  <c r="N17" i="40" s="1"/>
  <c r="J16" i="40"/>
  <c r="M16" i="40" s="1"/>
  <c r="N16" i="40" s="1"/>
  <c r="J15" i="40"/>
  <c r="M15" i="40" s="1"/>
  <c r="N15" i="40" s="1"/>
  <c r="J14" i="40"/>
  <c r="M14" i="40" s="1"/>
  <c r="N14" i="40" s="1"/>
  <c r="J13" i="40"/>
  <c r="M13" i="40" s="1"/>
  <c r="N13" i="40" s="1"/>
  <c r="J12" i="40"/>
  <c r="M12" i="40" s="1"/>
  <c r="N12" i="40" s="1"/>
  <c r="J11" i="40"/>
  <c r="M11" i="40" s="1"/>
  <c r="N11" i="40" s="1"/>
  <c r="J10" i="40"/>
  <c r="M10" i="40" s="1"/>
  <c r="N10" i="40" s="1"/>
  <c r="J9" i="40"/>
  <c r="M9" i="40" s="1"/>
  <c r="N9" i="40" s="1"/>
  <c r="J8" i="40"/>
  <c r="M8" i="40" s="1"/>
  <c r="N8" i="40" s="1"/>
  <c r="J7" i="40"/>
  <c r="M7" i="40" s="1"/>
  <c r="N7" i="40" s="1"/>
  <c r="B7" i="40"/>
  <c r="B8" i="40" s="1"/>
  <c r="B9" i="40" s="1"/>
  <c r="B10" i="40" s="1"/>
  <c r="B11" i="40" s="1"/>
  <c r="B12" i="40" s="1"/>
  <c r="B13" i="40" s="1"/>
  <c r="B14" i="40" s="1"/>
  <c r="B15" i="40" s="1"/>
  <c r="B16" i="40" s="1"/>
  <c r="B17" i="40" s="1"/>
  <c r="B18" i="40" s="1"/>
  <c r="B19" i="40" s="1"/>
  <c r="B20" i="40" s="1"/>
  <c r="B21" i="40" s="1"/>
  <c r="B22" i="40" s="1"/>
  <c r="B23" i="40" s="1"/>
  <c r="B24" i="40" s="1"/>
  <c r="B25" i="40" s="1"/>
  <c r="B26" i="40" s="1"/>
  <c r="B27" i="40" s="1"/>
  <c r="B28" i="40" s="1"/>
  <c r="B29" i="40" s="1"/>
  <c r="B30" i="40" s="1"/>
  <c r="B31" i="40" s="1"/>
  <c r="B32" i="40" s="1"/>
  <c r="B33" i="40" s="1"/>
  <c r="B34" i="40" s="1"/>
  <c r="B35" i="40" s="1"/>
  <c r="B36" i="40" s="1"/>
  <c r="B37" i="40" s="1"/>
  <c r="J6" i="40"/>
  <c r="M6" i="40" s="1"/>
  <c r="N6" i="40" s="1"/>
  <c r="J37" i="39"/>
  <c r="M37" i="39" s="1"/>
  <c r="N37" i="39" s="1"/>
  <c r="J36" i="39"/>
  <c r="M36" i="39" s="1"/>
  <c r="N36" i="39" s="1"/>
  <c r="J35" i="39"/>
  <c r="M35" i="39" s="1"/>
  <c r="N35" i="39" s="1"/>
  <c r="J34" i="39"/>
  <c r="M34" i="39" s="1"/>
  <c r="N34" i="39" s="1"/>
  <c r="J33" i="39"/>
  <c r="M33" i="39" s="1"/>
  <c r="N33" i="39" s="1"/>
  <c r="J32" i="39"/>
  <c r="M32" i="39" s="1"/>
  <c r="N32" i="39" s="1"/>
  <c r="J31" i="39"/>
  <c r="M31" i="39" s="1"/>
  <c r="N31" i="39" s="1"/>
  <c r="J30" i="39"/>
  <c r="M30" i="39" s="1"/>
  <c r="N30" i="39" s="1"/>
  <c r="J29" i="39"/>
  <c r="M29" i="39" s="1"/>
  <c r="N29" i="39" s="1"/>
  <c r="J28" i="39"/>
  <c r="M28" i="39" s="1"/>
  <c r="N28" i="39" s="1"/>
  <c r="J27" i="39"/>
  <c r="M27" i="39" s="1"/>
  <c r="N27" i="39" s="1"/>
  <c r="J26" i="39"/>
  <c r="M26" i="39" s="1"/>
  <c r="N26" i="39" s="1"/>
  <c r="J25" i="39"/>
  <c r="M25" i="39" s="1"/>
  <c r="N25" i="39" s="1"/>
  <c r="J24" i="39"/>
  <c r="M24" i="39" s="1"/>
  <c r="N24" i="39" s="1"/>
  <c r="J23" i="39"/>
  <c r="M23" i="39" s="1"/>
  <c r="N23" i="39" s="1"/>
  <c r="J22" i="39"/>
  <c r="M22" i="39" s="1"/>
  <c r="N22" i="39" s="1"/>
  <c r="J21" i="39"/>
  <c r="M21" i="39" s="1"/>
  <c r="N21" i="39" s="1"/>
  <c r="J20" i="39"/>
  <c r="M20" i="39" s="1"/>
  <c r="N20" i="39" s="1"/>
  <c r="J19" i="39"/>
  <c r="M19" i="39" s="1"/>
  <c r="N19" i="39" s="1"/>
  <c r="J18" i="39"/>
  <c r="M18" i="39" s="1"/>
  <c r="N18" i="39" s="1"/>
  <c r="J17" i="39"/>
  <c r="M17" i="39" s="1"/>
  <c r="N17" i="39" s="1"/>
  <c r="J16" i="39"/>
  <c r="M16" i="39" s="1"/>
  <c r="N16" i="39" s="1"/>
  <c r="J15" i="39"/>
  <c r="M15" i="39" s="1"/>
  <c r="N15" i="39" s="1"/>
  <c r="J14" i="39"/>
  <c r="M14" i="39" s="1"/>
  <c r="N14" i="39" s="1"/>
  <c r="J13" i="39"/>
  <c r="M13" i="39" s="1"/>
  <c r="N13" i="39" s="1"/>
  <c r="J12" i="39"/>
  <c r="M12" i="39" s="1"/>
  <c r="N12" i="39" s="1"/>
  <c r="J11" i="39"/>
  <c r="M11" i="39" s="1"/>
  <c r="N11" i="39" s="1"/>
  <c r="J10" i="39"/>
  <c r="M10" i="39" s="1"/>
  <c r="N10" i="39" s="1"/>
  <c r="J9" i="39"/>
  <c r="M9" i="39" s="1"/>
  <c r="N9" i="39" s="1"/>
  <c r="J8" i="39"/>
  <c r="M8" i="39" s="1"/>
  <c r="N8" i="39" s="1"/>
  <c r="J7" i="39"/>
  <c r="M7" i="39" s="1"/>
  <c r="N7" i="39" s="1"/>
  <c r="B7" i="39"/>
  <c r="B8" i="39" s="1"/>
  <c r="B9" i="39" s="1"/>
  <c r="B10" i="39" s="1"/>
  <c r="B11" i="39" s="1"/>
  <c r="B12" i="39" s="1"/>
  <c r="B13" i="39" s="1"/>
  <c r="B14" i="39" s="1"/>
  <c r="B15" i="39" s="1"/>
  <c r="B16" i="39" s="1"/>
  <c r="B17" i="39" s="1"/>
  <c r="B18" i="39" s="1"/>
  <c r="B19" i="39" s="1"/>
  <c r="B20" i="39" s="1"/>
  <c r="B21" i="39" s="1"/>
  <c r="B22" i="39" s="1"/>
  <c r="B23" i="39" s="1"/>
  <c r="B24" i="39" s="1"/>
  <c r="B25" i="39" s="1"/>
  <c r="B26" i="39" s="1"/>
  <c r="B27" i="39" s="1"/>
  <c r="B28" i="39" s="1"/>
  <c r="B29" i="39" s="1"/>
  <c r="B30" i="39" s="1"/>
  <c r="B31" i="39" s="1"/>
  <c r="B32" i="39" s="1"/>
  <c r="B33" i="39" s="1"/>
  <c r="B34" i="39" s="1"/>
  <c r="B35" i="39" s="1"/>
  <c r="B36" i="39" s="1"/>
  <c r="B37" i="39" s="1"/>
  <c r="J6" i="39"/>
  <c r="M6" i="39" s="1"/>
  <c r="N6" i="39" s="1"/>
  <c r="J40" i="38"/>
  <c r="M40" i="38" s="1"/>
  <c r="N40" i="38" s="1"/>
  <c r="J39" i="38"/>
  <c r="M39" i="38" s="1"/>
  <c r="N39" i="38" s="1"/>
  <c r="J38" i="38"/>
  <c r="M38" i="38" s="1"/>
  <c r="N38" i="38" s="1"/>
  <c r="J37" i="38"/>
  <c r="M37" i="38" s="1"/>
  <c r="N37" i="38" s="1"/>
  <c r="J36" i="38"/>
  <c r="M36" i="38" s="1"/>
  <c r="N36" i="38" s="1"/>
  <c r="J35" i="38"/>
  <c r="M35" i="38" s="1"/>
  <c r="N35" i="38" s="1"/>
  <c r="J34" i="38"/>
  <c r="M34" i="38" s="1"/>
  <c r="N34" i="38" s="1"/>
  <c r="J33" i="38"/>
  <c r="M33" i="38" s="1"/>
  <c r="N33" i="38" s="1"/>
  <c r="J32" i="38"/>
  <c r="M32" i="38" s="1"/>
  <c r="N32" i="38" s="1"/>
  <c r="J31" i="38"/>
  <c r="M31" i="38" s="1"/>
  <c r="N31" i="38" s="1"/>
  <c r="J30" i="38"/>
  <c r="M30" i="38" s="1"/>
  <c r="N30" i="38" s="1"/>
  <c r="J29" i="38"/>
  <c r="M29" i="38" s="1"/>
  <c r="N29" i="38" s="1"/>
  <c r="J28" i="38"/>
  <c r="M28" i="38" s="1"/>
  <c r="N28" i="38" s="1"/>
  <c r="J27" i="38"/>
  <c r="M27" i="38" s="1"/>
  <c r="N27" i="38" s="1"/>
  <c r="J26" i="38"/>
  <c r="M26" i="38" s="1"/>
  <c r="N26" i="38" s="1"/>
  <c r="J25" i="38"/>
  <c r="M25" i="38" s="1"/>
  <c r="N25" i="38" s="1"/>
  <c r="J24" i="38"/>
  <c r="M24" i="38" s="1"/>
  <c r="N24" i="38" s="1"/>
  <c r="J23" i="38"/>
  <c r="M23" i="38" s="1"/>
  <c r="N23" i="38" s="1"/>
  <c r="J22" i="38"/>
  <c r="M22" i="38" s="1"/>
  <c r="N22" i="38" s="1"/>
  <c r="J21" i="38"/>
  <c r="M21" i="38" s="1"/>
  <c r="N21" i="38" s="1"/>
  <c r="J20" i="38"/>
  <c r="M20" i="38" s="1"/>
  <c r="N20" i="38" s="1"/>
  <c r="J19" i="38"/>
  <c r="M19" i="38" s="1"/>
  <c r="N19" i="38" s="1"/>
  <c r="J18" i="38"/>
  <c r="M18" i="38" s="1"/>
  <c r="N18" i="38" s="1"/>
  <c r="J17" i="38"/>
  <c r="M17" i="38" s="1"/>
  <c r="N17" i="38" s="1"/>
  <c r="J16" i="38"/>
  <c r="M16" i="38" s="1"/>
  <c r="N16" i="38" s="1"/>
  <c r="J15" i="38"/>
  <c r="M15" i="38" s="1"/>
  <c r="N15" i="38" s="1"/>
  <c r="J14" i="38"/>
  <c r="M14" i="38" s="1"/>
  <c r="N14" i="38" s="1"/>
  <c r="J13" i="38"/>
  <c r="M13" i="38" s="1"/>
  <c r="N13" i="38" s="1"/>
  <c r="J12" i="38"/>
  <c r="M12" i="38" s="1"/>
  <c r="N12" i="38" s="1"/>
  <c r="J11" i="38"/>
  <c r="M11" i="38" s="1"/>
  <c r="N11" i="38" s="1"/>
  <c r="J10" i="38"/>
  <c r="M10" i="38" s="1"/>
  <c r="N10" i="38" s="1"/>
  <c r="J9" i="38"/>
  <c r="M9" i="38" s="1"/>
  <c r="N9" i="38" s="1"/>
  <c r="J8" i="38"/>
  <c r="M8" i="38" s="1"/>
  <c r="N8" i="38" s="1"/>
  <c r="J7" i="38"/>
  <c r="M7" i="38" s="1"/>
  <c r="N7" i="38" s="1"/>
  <c r="B7" i="38"/>
  <c r="B8" i="38" s="1"/>
  <c r="B9" i="38" s="1"/>
  <c r="B10" i="38" s="1"/>
  <c r="B11" i="38" s="1"/>
  <c r="B12" i="38" s="1"/>
  <c r="B13" i="38" s="1"/>
  <c r="B14" i="38" s="1"/>
  <c r="B15" i="38" s="1"/>
  <c r="B16" i="38" s="1"/>
  <c r="B17" i="38" s="1"/>
  <c r="B18" i="38" s="1"/>
  <c r="B19" i="38" s="1"/>
  <c r="B20" i="38" s="1"/>
  <c r="B21" i="38" s="1"/>
  <c r="B22" i="38" s="1"/>
  <c r="B23" i="38" s="1"/>
  <c r="B24" i="38" s="1"/>
  <c r="B25" i="38" s="1"/>
  <c r="B26" i="38" s="1"/>
  <c r="B27" i="38" s="1"/>
  <c r="B28" i="38" s="1"/>
  <c r="B29" i="38" s="1"/>
  <c r="B30" i="38" s="1"/>
  <c r="B31" i="38" s="1"/>
  <c r="B32" i="38" s="1"/>
  <c r="B33" i="38" s="1"/>
  <c r="B34" i="38" s="1"/>
  <c r="B35" i="38" s="1"/>
  <c r="B36" i="38" s="1"/>
  <c r="B37" i="38" s="1"/>
  <c r="B38" i="38" s="1"/>
  <c r="B39" i="38" s="1"/>
  <c r="B40" i="38" s="1"/>
  <c r="J6" i="38"/>
  <c r="M6" i="38" s="1"/>
  <c r="N6" i="38" s="1"/>
  <c r="J44" i="37"/>
  <c r="M44" i="37"/>
  <c r="N44" i="37"/>
  <c r="J45" i="37"/>
  <c r="M45" i="37" s="1"/>
  <c r="N45" i="37" s="1"/>
  <c r="J46" i="37"/>
  <c r="M46" i="37"/>
  <c r="N46" i="37" s="1"/>
  <c r="J47" i="37"/>
  <c r="M47" i="37"/>
  <c r="N47" i="37"/>
  <c r="J48" i="37"/>
  <c r="M48" i="37"/>
  <c r="N48" i="37"/>
  <c r="J49" i="37"/>
  <c r="M49" i="37" s="1"/>
  <c r="N49" i="37" s="1"/>
  <c r="B44" i="37"/>
  <c r="B45" i="37"/>
  <c r="B46" i="37"/>
  <c r="B47" i="37"/>
  <c r="B48" i="37" s="1"/>
  <c r="B49" i="37" s="1"/>
  <c r="M43" i="37"/>
  <c r="N43" i="37" s="1"/>
  <c r="J43" i="37"/>
  <c r="M42" i="37"/>
  <c r="N42" i="37" s="1"/>
  <c r="J42" i="37"/>
  <c r="M41" i="37"/>
  <c r="N41" i="37" s="1"/>
  <c r="J41" i="37"/>
  <c r="M40" i="37"/>
  <c r="N40" i="37" s="1"/>
  <c r="J40" i="37"/>
  <c r="M39" i="37"/>
  <c r="N39" i="37" s="1"/>
  <c r="J39" i="37"/>
  <c r="M38" i="37"/>
  <c r="N38" i="37" s="1"/>
  <c r="J38" i="37"/>
  <c r="M37" i="37"/>
  <c r="N37" i="37" s="1"/>
  <c r="J37" i="37"/>
  <c r="J36" i="37"/>
  <c r="M36" i="37" s="1"/>
  <c r="N36" i="37" s="1"/>
  <c r="M35" i="37"/>
  <c r="N35" i="37" s="1"/>
  <c r="J35" i="37"/>
  <c r="M34" i="37"/>
  <c r="N34" i="37" s="1"/>
  <c r="J34" i="37"/>
  <c r="M33" i="37"/>
  <c r="N33" i="37" s="1"/>
  <c r="J33" i="37"/>
  <c r="M32" i="37"/>
  <c r="N32" i="37" s="1"/>
  <c r="J32" i="37"/>
  <c r="M31" i="37"/>
  <c r="N31" i="37" s="1"/>
  <c r="J31" i="37"/>
  <c r="M30" i="37"/>
  <c r="N30" i="37" s="1"/>
  <c r="J30" i="37"/>
  <c r="M29" i="37"/>
  <c r="N29" i="37" s="1"/>
  <c r="J29" i="37"/>
  <c r="J28" i="37"/>
  <c r="M28" i="37" s="1"/>
  <c r="N28" i="37" s="1"/>
  <c r="J27" i="37"/>
  <c r="M27" i="37" s="1"/>
  <c r="N27" i="37" s="1"/>
  <c r="J26" i="37"/>
  <c r="M26" i="37" s="1"/>
  <c r="N26" i="37" s="1"/>
  <c r="J25" i="37"/>
  <c r="M25" i="37" s="1"/>
  <c r="N25" i="37" s="1"/>
  <c r="J24" i="37"/>
  <c r="M24" i="37" s="1"/>
  <c r="N24" i="37" s="1"/>
  <c r="J23" i="37"/>
  <c r="M23" i="37" s="1"/>
  <c r="N23" i="37" s="1"/>
  <c r="J22" i="37"/>
  <c r="M22" i="37" s="1"/>
  <c r="N22" i="37" s="1"/>
  <c r="J21" i="37"/>
  <c r="M21" i="37" s="1"/>
  <c r="N21" i="37" s="1"/>
  <c r="J20" i="37"/>
  <c r="M20" i="37" s="1"/>
  <c r="N20" i="37" s="1"/>
  <c r="J19" i="37"/>
  <c r="M19" i="37" s="1"/>
  <c r="N19" i="37" s="1"/>
  <c r="J18" i="37"/>
  <c r="M18" i="37" s="1"/>
  <c r="N18" i="37" s="1"/>
  <c r="J17" i="37"/>
  <c r="M17" i="37" s="1"/>
  <c r="N17" i="37" s="1"/>
  <c r="J16" i="37"/>
  <c r="M16" i="37" s="1"/>
  <c r="N16" i="37" s="1"/>
  <c r="J15" i="37"/>
  <c r="M15" i="37" s="1"/>
  <c r="N15" i="37" s="1"/>
  <c r="J14" i="37"/>
  <c r="M14" i="37" s="1"/>
  <c r="N14" i="37" s="1"/>
  <c r="J13" i="37"/>
  <c r="M13" i="37" s="1"/>
  <c r="N13" i="37" s="1"/>
  <c r="J12" i="37"/>
  <c r="M12" i="37" s="1"/>
  <c r="N12" i="37" s="1"/>
  <c r="J11" i="37"/>
  <c r="M11" i="37" s="1"/>
  <c r="N11" i="37" s="1"/>
  <c r="J10" i="37"/>
  <c r="M10" i="37" s="1"/>
  <c r="N10" i="37" s="1"/>
  <c r="J9" i="37"/>
  <c r="M9" i="37" s="1"/>
  <c r="N9" i="37" s="1"/>
  <c r="J8" i="37"/>
  <c r="M8" i="37" s="1"/>
  <c r="N8" i="37" s="1"/>
  <c r="J7" i="37"/>
  <c r="M7" i="37" s="1"/>
  <c r="N7" i="37" s="1"/>
  <c r="B7" i="37"/>
  <c r="B8" i="37" s="1"/>
  <c r="B9" i="37" s="1"/>
  <c r="B10" i="37" s="1"/>
  <c r="B11" i="37" s="1"/>
  <c r="B12" i="37" s="1"/>
  <c r="B13" i="37" s="1"/>
  <c r="B14" i="37" s="1"/>
  <c r="B15" i="37" s="1"/>
  <c r="B16" i="37" s="1"/>
  <c r="B17" i="37" s="1"/>
  <c r="B18" i="37" s="1"/>
  <c r="B19" i="37" s="1"/>
  <c r="B20" i="37" s="1"/>
  <c r="B21" i="37" s="1"/>
  <c r="B22" i="37" s="1"/>
  <c r="B23" i="37" s="1"/>
  <c r="B24" i="37" s="1"/>
  <c r="B25" i="37" s="1"/>
  <c r="B26" i="37" s="1"/>
  <c r="B27" i="37" s="1"/>
  <c r="B28" i="37" s="1"/>
  <c r="B29" i="37" s="1"/>
  <c r="B30" i="37" s="1"/>
  <c r="B31" i="37" s="1"/>
  <c r="B32" i="37" s="1"/>
  <c r="B33" i="37" s="1"/>
  <c r="B34" i="37" s="1"/>
  <c r="B35" i="37" s="1"/>
  <c r="B36" i="37" s="1"/>
  <c r="B37" i="37" s="1"/>
  <c r="B38" i="37" s="1"/>
  <c r="B39" i="37" s="1"/>
  <c r="B40" i="37" s="1"/>
  <c r="B41" i="37" s="1"/>
  <c r="B42" i="37" s="1"/>
  <c r="B43" i="37" s="1"/>
  <c r="J6" i="37"/>
  <c r="M6" i="37" s="1"/>
  <c r="N6" i="37" s="1"/>
  <c r="J43" i="36"/>
  <c r="M43" i="36" s="1"/>
  <c r="N43" i="36" s="1"/>
  <c r="J42" i="36"/>
  <c r="M42" i="36" s="1"/>
  <c r="N42" i="36" s="1"/>
  <c r="J41" i="36"/>
  <c r="M41" i="36" s="1"/>
  <c r="N41" i="36" s="1"/>
  <c r="J40" i="36"/>
  <c r="M40" i="36" s="1"/>
  <c r="N40" i="36" s="1"/>
  <c r="J39" i="36"/>
  <c r="M39" i="36" s="1"/>
  <c r="N39" i="36" s="1"/>
  <c r="J38" i="36"/>
  <c r="M38" i="36" s="1"/>
  <c r="N38" i="36" s="1"/>
  <c r="J37" i="36"/>
  <c r="M37" i="36" s="1"/>
  <c r="N37" i="36" s="1"/>
  <c r="J36" i="36"/>
  <c r="M36" i="36" s="1"/>
  <c r="N36" i="36" s="1"/>
  <c r="J35" i="36"/>
  <c r="M35" i="36" s="1"/>
  <c r="N35" i="36" s="1"/>
  <c r="J34" i="36"/>
  <c r="M34" i="36" s="1"/>
  <c r="N34" i="36" s="1"/>
  <c r="J33" i="36"/>
  <c r="M33" i="36" s="1"/>
  <c r="N33" i="36" s="1"/>
  <c r="J32" i="36"/>
  <c r="M32" i="36" s="1"/>
  <c r="N32" i="36" s="1"/>
  <c r="J31" i="36"/>
  <c r="M31" i="36" s="1"/>
  <c r="N31" i="36" s="1"/>
  <c r="J30" i="36"/>
  <c r="M30" i="36" s="1"/>
  <c r="N30" i="36" s="1"/>
  <c r="J29" i="36"/>
  <c r="M29" i="36" s="1"/>
  <c r="N29" i="36" s="1"/>
  <c r="J28" i="36"/>
  <c r="M28" i="36" s="1"/>
  <c r="N28" i="36" s="1"/>
  <c r="J27" i="36"/>
  <c r="M27" i="36" s="1"/>
  <c r="N27" i="36" s="1"/>
  <c r="J26" i="36"/>
  <c r="M26" i="36" s="1"/>
  <c r="N26" i="36" s="1"/>
  <c r="J25" i="36"/>
  <c r="M25" i="36" s="1"/>
  <c r="N25" i="36" s="1"/>
  <c r="J24" i="36"/>
  <c r="M24" i="36" s="1"/>
  <c r="N24" i="36" s="1"/>
  <c r="J23" i="36"/>
  <c r="M23" i="36" s="1"/>
  <c r="N23" i="36" s="1"/>
  <c r="J22" i="36"/>
  <c r="M22" i="36" s="1"/>
  <c r="N22" i="36" s="1"/>
  <c r="J21" i="36"/>
  <c r="M21" i="36" s="1"/>
  <c r="N21" i="36" s="1"/>
  <c r="J20" i="36"/>
  <c r="M20" i="36" s="1"/>
  <c r="N20" i="36" s="1"/>
  <c r="J19" i="36"/>
  <c r="M19" i="36" s="1"/>
  <c r="N19" i="36" s="1"/>
  <c r="J18" i="36"/>
  <c r="M18" i="36" s="1"/>
  <c r="N18" i="36" s="1"/>
  <c r="J17" i="36"/>
  <c r="M17" i="36" s="1"/>
  <c r="N17" i="36" s="1"/>
  <c r="J16" i="36"/>
  <c r="M16" i="36" s="1"/>
  <c r="N16" i="36" s="1"/>
  <c r="J15" i="36"/>
  <c r="M15" i="36" s="1"/>
  <c r="N15" i="36" s="1"/>
  <c r="J14" i="36"/>
  <c r="M14" i="36" s="1"/>
  <c r="N14" i="36" s="1"/>
  <c r="J13" i="36"/>
  <c r="M13" i="36" s="1"/>
  <c r="N13" i="36" s="1"/>
  <c r="J12" i="36"/>
  <c r="M12" i="36" s="1"/>
  <c r="N12" i="36" s="1"/>
  <c r="J11" i="36"/>
  <c r="M11" i="36" s="1"/>
  <c r="N11" i="36" s="1"/>
  <c r="J10" i="36"/>
  <c r="M10" i="36" s="1"/>
  <c r="N10" i="36" s="1"/>
  <c r="J9" i="36"/>
  <c r="M9" i="36" s="1"/>
  <c r="N9" i="36" s="1"/>
  <c r="J8" i="36"/>
  <c r="M8" i="36" s="1"/>
  <c r="N8" i="36" s="1"/>
  <c r="J7" i="36"/>
  <c r="M7" i="36" s="1"/>
  <c r="N7" i="36" s="1"/>
  <c r="B7" i="36"/>
  <c r="B8" i="36" s="1"/>
  <c r="B9" i="36" s="1"/>
  <c r="B10" i="36" s="1"/>
  <c r="B11" i="36" s="1"/>
  <c r="B12" i="36" s="1"/>
  <c r="B13" i="36" s="1"/>
  <c r="B14" i="36" s="1"/>
  <c r="B15" i="36" s="1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J6" i="36"/>
  <c r="M6" i="36" s="1"/>
  <c r="N6" i="36" s="1"/>
  <c r="J37" i="35"/>
  <c r="M37" i="35" s="1"/>
  <c r="N37" i="35" s="1"/>
  <c r="J38" i="35"/>
  <c r="M38" i="35" s="1"/>
  <c r="N38" i="35" s="1"/>
  <c r="J39" i="35"/>
  <c r="M39" i="35"/>
  <c r="N39" i="35" s="1"/>
  <c r="J40" i="35"/>
  <c r="M40" i="35"/>
  <c r="N40" i="35"/>
  <c r="J41" i="35"/>
  <c r="M41" i="35" s="1"/>
  <c r="N41" i="35" s="1"/>
  <c r="J42" i="35"/>
  <c r="M42" i="35" s="1"/>
  <c r="N42" i="35" s="1"/>
  <c r="J43" i="35"/>
  <c r="M43" i="35"/>
  <c r="N43" i="35" s="1"/>
  <c r="J44" i="35"/>
  <c r="M44" i="35"/>
  <c r="N44" i="35"/>
  <c r="B37" i="35"/>
  <c r="B38" i="35"/>
  <c r="B39" i="35"/>
  <c r="B40" i="35"/>
  <c r="B41" i="35" s="1"/>
  <c r="B42" i="35" s="1"/>
  <c r="B43" i="35" s="1"/>
  <c r="B44" i="35" s="1"/>
  <c r="J36" i="35"/>
  <c r="M36" i="35" s="1"/>
  <c r="N36" i="35" s="1"/>
  <c r="J35" i="35"/>
  <c r="M35" i="35" s="1"/>
  <c r="N35" i="35" s="1"/>
  <c r="J34" i="35"/>
  <c r="M34" i="35" s="1"/>
  <c r="N34" i="35" s="1"/>
  <c r="J33" i="35"/>
  <c r="M33" i="35" s="1"/>
  <c r="N33" i="35" s="1"/>
  <c r="J32" i="35"/>
  <c r="M32" i="35" s="1"/>
  <c r="N32" i="35" s="1"/>
  <c r="J31" i="35"/>
  <c r="M31" i="35" s="1"/>
  <c r="N31" i="35" s="1"/>
  <c r="J30" i="35"/>
  <c r="M30" i="35" s="1"/>
  <c r="N30" i="35" s="1"/>
  <c r="J29" i="35"/>
  <c r="M29" i="35" s="1"/>
  <c r="N29" i="35" s="1"/>
  <c r="J28" i="35"/>
  <c r="M28" i="35" s="1"/>
  <c r="N28" i="35" s="1"/>
  <c r="J27" i="35"/>
  <c r="M27" i="35" s="1"/>
  <c r="N27" i="35" s="1"/>
  <c r="J26" i="35"/>
  <c r="M26" i="35" s="1"/>
  <c r="N26" i="35" s="1"/>
  <c r="J25" i="35"/>
  <c r="M25" i="35" s="1"/>
  <c r="N25" i="35" s="1"/>
  <c r="J24" i="35"/>
  <c r="M24" i="35" s="1"/>
  <c r="N24" i="35" s="1"/>
  <c r="J23" i="35"/>
  <c r="M23" i="35" s="1"/>
  <c r="N23" i="35" s="1"/>
  <c r="J22" i="35"/>
  <c r="M22" i="35" s="1"/>
  <c r="N22" i="35" s="1"/>
  <c r="J21" i="35"/>
  <c r="M21" i="35" s="1"/>
  <c r="N21" i="35" s="1"/>
  <c r="J20" i="35"/>
  <c r="M20" i="35" s="1"/>
  <c r="N20" i="35" s="1"/>
  <c r="J19" i="35"/>
  <c r="M19" i="35" s="1"/>
  <c r="N19" i="35" s="1"/>
  <c r="J18" i="35"/>
  <c r="M18" i="35" s="1"/>
  <c r="N18" i="35" s="1"/>
  <c r="J17" i="35"/>
  <c r="M17" i="35" s="1"/>
  <c r="N17" i="35" s="1"/>
  <c r="J16" i="35"/>
  <c r="M16" i="35" s="1"/>
  <c r="N16" i="35" s="1"/>
  <c r="J15" i="35"/>
  <c r="M15" i="35" s="1"/>
  <c r="N15" i="35" s="1"/>
  <c r="J14" i="35"/>
  <c r="M14" i="35" s="1"/>
  <c r="N14" i="35" s="1"/>
  <c r="J13" i="35"/>
  <c r="M13" i="35" s="1"/>
  <c r="N13" i="35" s="1"/>
  <c r="J12" i="35"/>
  <c r="M12" i="35" s="1"/>
  <c r="N12" i="35" s="1"/>
  <c r="J11" i="35"/>
  <c r="M11" i="35" s="1"/>
  <c r="N11" i="35" s="1"/>
  <c r="J10" i="35"/>
  <c r="M10" i="35" s="1"/>
  <c r="N10" i="35" s="1"/>
  <c r="J9" i="35"/>
  <c r="M9" i="35" s="1"/>
  <c r="N9" i="35" s="1"/>
  <c r="J8" i="35"/>
  <c r="M8" i="35" s="1"/>
  <c r="N8" i="35" s="1"/>
  <c r="J7" i="35"/>
  <c r="M7" i="35" s="1"/>
  <c r="N7" i="35" s="1"/>
  <c r="B7" i="35"/>
  <c r="B8" i="35" s="1"/>
  <c r="B9" i="35" s="1"/>
  <c r="B10" i="35" s="1"/>
  <c r="B11" i="35" s="1"/>
  <c r="B12" i="35" s="1"/>
  <c r="B13" i="35" s="1"/>
  <c r="B14" i="35" s="1"/>
  <c r="B15" i="35" s="1"/>
  <c r="B16" i="35" s="1"/>
  <c r="B17" i="35" s="1"/>
  <c r="B18" i="35" s="1"/>
  <c r="B19" i="35" s="1"/>
  <c r="B20" i="35" s="1"/>
  <c r="B21" i="35" s="1"/>
  <c r="B22" i="35" s="1"/>
  <c r="B23" i="35" s="1"/>
  <c r="B24" i="35" s="1"/>
  <c r="B25" i="35" s="1"/>
  <c r="B26" i="35" s="1"/>
  <c r="B27" i="35" s="1"/>
  <c r="B28" i="35" s="1"/>
  <c r="B29" i="35" s="1"/>
  <c r="B30" i="35" s="1"/>
  <c r="B31" i="35" s="1"/>
  <c r="B32" i="35" s="1"/>
  <c r="B33" i="35" s="1"/>
  <c r="B34" i="35" s="1"/>
  <c r="B35" i="35" s="1"/>
  <c r="B36" i="35" s="1"/>
  <c r="M6" i="35"/>
  <c r="N6" i="35" s="1"/>
  <c r="J6" i="35"/>
  <c r="J34" i="34"/>
  <c r="M34" i="34"/>
  <c r="N34" i="34"/>
  <c r="J35" i="34"/>
  <c r="M35" i="34" s="1"/>
  <c r="N35" i="34" s="1"/>
  <c r="J36" i="34"/>
  <c r="M36" i="34"/>
  <c r="N36" i="34" s="1"/>
  <c r="B34" i="34"/>
  <c r="B35" i="34"/>
  <c r="B36" i="34"/>
  <c r="J33" i="34"/>
  <c r="M33" i="34" s="1"/>
  <c r="N33" i="34" s="1"/>
  <c r="J32" i="34"/>
  <c r="M32" i="34" s="1"/>
  <c r="N32" i="34" s="1"/>
  <c r="J31" i="34"/>
  <c r="M31" i="34" s="1"/>
  <c r="N31" i="34" s="1"/>
  <c r="J30" i="34"/>
  <c r="M30" i="34" s="1"/>
  <c r="N30" i="34" s="1"/>
  <c r="J29" i="34"/>
  <c r="M29" i="34" s="1"/>
  <c r="N29" i="34" s="1"/>
  <c r="J28" i="34"/>
  <c r="M28" i="34" s="1"/>
  <c r="N28" i="34" s="1"/>
  <c r="J27" i="34"/>
  <c r="M27" i="34" s="1"/>
  <c r="N27" i="34" s="1"/>
  <c r="J26" i="34"/>
  <c r="M26" i="34" s="1"/>
  <c r="N26" i="34" s="1"/>
  <c r="J25" i="34"/>
  <c r="M25" i="34" s="1"/>
  <c r="N25" i="34" s="1"/>
  <c r="J24" i="34"/>
  <c r="M24" i="34" s="1"/>
  <c r="N24" i="34" s="1"/>
  <c r="J23" i="34"/>
  <c r="M23" i="34" s="1"/>
  <c r="N23" i="34" s="1"/>
  <c r="J22" i="34"/>
  <c r="M22" i="34" s="1"/>
  <c r="N22" i="34" s="1"/>
  <c r="J21" i="34"/>
  <c r="M21" i="34" s="1"/>
  <c r="N21" i="34" s="1"/>
  <c r="J20" i="34"/>
  <c r="M20" i="34" s="1"/>
  <c r="N20" i="34" s="1"/>
  <c r="J19" i="34"/>
  <c r="M19" i="34" s="1"/>
  <c r="N19" i="34" s="1"/>
  <c r="J18" i="34"/>
  <c r="M18" i="34" s="1"/>
  <c r="N18" i="34" s="1"/>
  <c r="J17" i="34"/>
  <c r="M17" i="34" s="1"/>
  <c r="N17" i="34" s="1"/>
  <c r="J16" i="34"/>
  <c r="M16" i="34" s="1"/>
  <c r="N16" i="34" s="1"/>
  <c r="J15" i="34"/>
  <c r="M15" i="34" s="1"/>
  <c r="N15" i="34" s="1"/>
  <c r="J14" i="34"/>
  <c r="M14" i="34" s="1"/>
  <c r="N14" i="34" s="1"/>
  <c r="J13" i="34"/>
  <c r="M13" i="34" s="1"/>
  <c r="N13" i="34" s="1"/>
  <c r="J12" i="34"/>
  <c r="M12" i="34" s="1"/>
  <c r="N12" i="34" s="1"/>
  <c r="J11" i="34"/>
  <c r="M11" i="34" s="1"/>
  <c r="N11" i="34" s="1"/>
  <c r="J10" i="34"/>
  <c r="M10" i="34" s="1"/>
  <c r="N10" i="34" s="1"/>
  <c r="J9" i="34"/>
  <c r="M9" i="34" s="1"/>
  <c r="N9" i="34" s="1"/>
  <c r="J8" i="34"/>
  <c r="M8" i="34" s="1"/>
  <c r="N8" i="34" s="1"/>
  <c r="J7" i="34"/>
  <c r="M7" i="34" s="1"/>
  <c r="N7" i="34" s="1"/>
  <c r="B7" i="34"/>
  <c r="B8" i="34" s="1"/>
  <c r="B9" i="34" s="1"/>
  <c r="B10" i="34" s="1"/>
  <c r="B11" i="34" s="1"/>
  <c r="B12" i="34" s="1"/>
  <c r="B13" i="34" s="1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J6" i="34"/>
  <c r="M6" i="34" s="1"/>
  <c r="N6" i="34" s="1"/>
  <c r="J33" i="33"/>
  <c r="M33" i="33" s="1"/>
  <c r="N33" i="33" s="1"/>
  <c r="J32" i="33"/>
  <c r="M32" i="33" s="1"/>
  <c r="N32" i="33" s="1"/>
  <c r="J31" i="33"/>
  <c r="M31" i="33" s="1"/>
  <c r="N31" i="33" s="1"/>
  <c r="J30" i="33"/>
  <c r="M30" i="33" s="1"/>
  <c r="N30" i="33" s="1"/>
  <c r="J29" i="33"/>
  <c r="M29" i="33" s="1"/>
  <c r="N29" i="33" s="1"/>
  <c r="J28" i="33"/>
  <c r="M28" i="33" s="1"/>
  <c r="N28" i="33" s="1"/>
  <c r="J27" i="33"/>
  <c r="M27" i="33" s="1"/>
  <c r="N27" i="33" s="1"/>
  <c r="J26" i="33"/>
  <c r="M26" i="33" s="1"/>
  <c r="N26" i="33" s="1"/>
  <c r="J25" i="33"/>
  <c r="M25" i="33" s="1"/>
  <c r="N25" i="33" s="1"/>
  <c r="J24" i="33"/>
  <c r="M24" i="33" s="1"/>
  <c r="N24" i="33" s="1"/>
  <c r="J23" i="33"/>
  <c r="M23" i="33" s="1"/>
  <c r="N23" i="33" s="1"/>
  <c r="J22" i="33"/>
  <c r="M22" i="33" s="1"/>
  <c r="N22" i="33" s="1"/>
  <c r="J21" i="33"/>
  <c r="M21" i="33" s="1"/>
  <c r="N21" i="33" s="1"/>
  <c r="J20" i="33"/>
  <c r="M20" i="33" s="1"/>
  <c r="N20" i="33" s="1"/>
  <c r="J19" i="33"/>
  <c r="M19" i="33" s="1"/>
  <c r="N19" i="33" s="1"/>
  <c r="J18" i="33"/>
  <c r="M18" i="33" s="1"/>
  <c r="N18" i="33" s="1"/>
  <c r="J17" i="33"/>
  <c r="M17" i="33" s="1"/>
  <c r="N17" i="33" s="1"/>
  <c r="J16" i="33"/>
  <c r="M16" i="33" s="1"/>
  <c r="N16" i="33" s="1"/>
  <c r="J15" i="33"/>
  <c r="M15" i="33" s="1"/>
  <c r="N15" i="33" s="1"/>
  <c r="J14" i="33"/>
  <c r="M14" i="33" s="1"/>
  <c r="N14" i="33" s="1"/>
  <c r="J13" i="33"/>
  <c r="M13" i="33" s="1"/>
  <c r="N13" i="33" s="1"/>
  <c r="J12" i="33"/>
  <c r="M12" i="33" s="1"/>
  <c r="N12" i="33" s="1"/>
  <c r="J11" i="33"/>
  <c r="M11" i="33" s="1"/>
  <c r="N11" i="33" s="1"/>
  <c r="J10" i="33"/>
  <c r="M10" i="33" s="1"/>
  <c r="N10" i="33" s="1"/>
  <c r="J9" i="33"/>
  <c r="M9" i="33" s="1"/>
  <c r="N9" i="33" s="1"/>
  <c r="J8" i="33"/>
  <c r="M8" i="33" s="1"/>
  <c r="N8" i="33" s="1"/>
  <c r="J7" i="33"/>
  <c r="M7" i="33" s="1"/>
  <c r="N7" i="33" s="1"/>
  <c r="B7" i="33"/>
  <c r="B8" i="33" s="1"/>
  <c r="B9" i="33" s="1"/>
  <c r="B10" i="33" s="1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J6" i="33"/>
  <c r="M6" i="33" s="1"/>
  <c r="N6" i="33" s="1"/>
  <c r="J34" i="32"/>
  <c r="M34" i="32" s="1"/>
  <c r="N34" i="32" s="1"/>
  <c r="J33" i="32"/>
  <c r="M33" i="32" s="1"/>
  <c r="N33" i="32" s="1"/>
  <c r="J32" i="32"/>
  <c r="M32" i="32" s="1"/>
  <c r="N32" i="32" s="1"/>
  <c r="J31" i="32"/>
  <c r="M31" i="32" s="1"/>
  <c r="N31" i="32" s="1"/>
  <c r="J30" i="32"/>
  <c r="M30" i="32" s="1"/>
  <c r="N30" i="32" s="1"/>
  <c r="J29" i="32"/>
  <c r="M29" i="32" s="1"/>
  <c r="N29" i="32" s="1"/>
  <c r="J28" i="32"/>
  <c r="M28" i="32" s="1"/>
  <c r="N28" i="32" s="1"/>
  <c r="J27" i="32"/>
  <c r="M27" i="32" s="1"/>
  <c r="N27" i="32" s="1"/>
  <c r="J26" i="32"/>
  <c r="M26" i="32" s="1"/>
  <c r="N26" i="32" s="1"/>
  <c r="J25" i="32"/>
  <c r="M25" i="32" s="1"/>
  <c r="N25" i="32" s="1"/>
  <c r="J24" i="32"/>
  <c r="M24" i="32" s="1"/>
  <c r="N24" i="32" s="1"/>
  <c r="J23" i="32"/>
  <c r="M23" i="32" s="1"/>
  <c r="N23" i="32" s="1"/>
  <c r="J22" i="32"/>
  <c r="M22" i="32" s="1"/>
  <c r="N22" i="32" s="1"/>
  <c r="J21" i="32"/>
  <c r="M21" i="32" s="1"/>
  <c r="N21" i="32" s="1"/>
  <c r="J20" i="32"/>
  <c r="M20" i="32" s="1"/>
  <c r="N20" i="32" s="1"/>
  <c r="J19" i="32"/>
  <c r="M19" i="32" s="1"/>
  <c r="N19" i="32" s="1"/>
  <c r="J18" i="32"/>
  <c r="M18" i="32" s="1"/>
  <c r="N18" i="32" s="1"/>
  <c r="J17" i="32"/>
  <c r="M17" i="32" s="1"/>
  <c r="N17" i="32" s="1"/>
  <c r="J16" i="32"/>
  <c r="M16" i="32" s="1"/>
  <c r="N16" i="32" s="1"/>
  <c r="J15" i="32"/>
  <c r="M15" i="32" s="1"/>
  <c r="N15" i="32" s="1"/>
  <c r="J14" i="32"/>
  <c r="M14" i="32" s="1"/>
  <c r="N14" i="32" s="1"/>
  <c r="J13" i="32"/>
  <c r="M13" i="32" s="1"/>
  <c r="N13" i="32" s="1"/>
  <c r="J12" i="32"/>
  <c r="M12" i="32" s="1"/>
  <c r="N12" i="32" s="1"/>
  <c r="J11" i="32"/>
  <c r="M11" i="32" s="1"/>
  <c r="N11" i="32" s="1"/>
  <c r="J10" i="32"/>
  <c r="M10" i="32" s="1"/>
  <c r="N10" i="32" s="1"/>
  <c r="J9" i="32"/>
  <c r="M9" i="32" s="1"/>
  <c r="N9" i="32" s="1"/>
  <c r="J8" i="32"/>
  <c r="M8" i="32" s="1"/>
  <c r="N8" i="32" s="1"/>
  <c r="J7" i="32"/>
  <c r="M7" i="32" s="1"/>
  <c r="N7" i="32" s="1"/>
  <c r="B7" i="32"/>
  <c r="B8" i="32" s="1"/>
  <c r="B9" i="32" s="1"/>
  <c r="B10" i="32" s="1"/>
  <c r="B11" i="32" s="1"/>
  <c r="B12" i="32" s="1"/>
  <c r="B13" i="32" s="1"/>
  <c r="B14" i="32" s="1"/>
  <c r="B15" i="32" s="1"/>
  <c r="B16" i="32" s="1"/>
  <c r="B17" i="32" s="1"/>
  <c r="B18" i="32" s="1"/>
  <c r="B19" i="32" s="1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B31" i="32" s="1"/>
  <c r="B32" i="32" s="1"/>
  <c r="B33" i="32" s="1"/>
  <c r="B34" i="32" s="1"/>
  <c r="J6" i="32"/>
  <c r="M6" i="32" s="1"/>
  <c r="N6" i="32" s="1"/>
  <c r="J34" i="31"/>
  <c r="M34" i="31" s="1"/>
  <c r="N34" i="31" s="1"/>
  <c r="J33" i="31"/>
  <c r="M33" i="31" s="1"/>
  <c r="N33" i="31" s="1"/>
  <c r="J32" i="31"/>
  <c r="M32" i="31" s="1"/>
  <c r="N32" i="31" s="1"/>
  <c r="J31" i="31"/>
  <c r="M31" i="31" s="1"/>
  <c r="N31" i="31" s="1"/>
  <c r="J30" i="31"/>
  <c r="M30" i="31" s="1"/>
  <c r="N30" i="31" s="1"/>
  <c r="J29" i="31"/>
  <c r="M29" i="31" s="1"/>
  <c r="N29" i="31" s="1"/>
  <c r="J28" i="31"/>
  <c r="M28" i="31" s="1"/>
  <c r="N28" i="31" s="1"/>
  <c r="J27" i="31"/>
  <c r="M27" i="31" s="1"/>
  <c r="N27" i="31" s="1"/>
  <c r="J26" i="31"/>
  <c r="M26" i="31" s="1"/>
  <c r="N26" i="31" s="1"/>
  <c r="J25" i="31"/>
  <c r="M25" i="31" s="1"/>
  <c r="N25" i="31" s="1"/>
  <c r="J24" i="31"/>
  <c r="M24" i="31" s="1"/>
  <c r="N24" i="31" s="1"/>
  <c r="J23" i="31"/>
  <c r="M23" i="31" s="1"/>
  <c r="N23" i="31" s="1"/>
  <c r="J22" i="31"/>
  <c r="M22" i="31" s="1"/>
  <c r="N22" i="31" s="1"/>
  <c r="J21" i="31"/>
  <c r="M21" i="31" s="1"/>
  <c r="N21" i="31" s="1"/>
  <c r="J20" i="31"/>
  <c r="M20" i="31" s="1"/>
  <c r="N20" i="31" s="1"/>
  <c r="J19" i="31"/>
  <c r="M19" i="31" s="1"/>
  <c r="N19" i="31" s="1"/>
  <c r="J18" i="31"/>
  <c r="M18" i="31" s="1"/>
  <c r="N18" i="31" s="1"/>
  <c r="J17" i="31"/>
  <c r="M17" i="31" s="1"/>
  <c r="N17" i="31" s="1"/>
  <c r="J16" i="31"/>
  <c r="M16" i="31" s="1"/>
  <c r="N16" i="31" s="1"/>
  <c r="J15" i="31"/>
  <c r="M15" i="31" s="1"/>
  <c r="N15" i="31" s="1"/>
  <c r="J14" i="31"/>
  <c r="M14" i="31" s="1"/>
  <c r="N14" i="31" s="1"/>
  <c r="J13" i="31"/>
  <c r="M13" i="31" s="1"/>
  <c r="N13" i="31" s="1"/>
  <c r="J12" i="31"/>
  <c r="M12" i="31" s="1"/>
  <c r="N12" i="31" s="1"/>
  <c r="J11" i="31"/>
  <c r="M11" i="31" s="1"/>
  <c r="N11" i="31" s="1"/>
  <c r="J10" i="31"/>
  <c r="M10" i="31" s="1"/>
  <c r="N10" i="31" s="1"/>
  <c r="J9" i="31"/>
  <c r="M9" i="31" s="1"/>
  <c r="N9" i="31" s="1"/>
  <c r="J8" i="31"/>
  <c r="M8" i="31" s="1"/>
  <c r="N8" i="31" s="1"/>
  <c r="J7" i="31"/>
  <c r="M7" i="31" s="1"/>
  <c r="N7" i="31" s="1"/>
  <c r="B7" i="31"/>
  <c r="B8" i="31" s="1"/>
  <c r="B9" i="31" s="1"/>
  <c r="B10" i="31" s="1"/>
  <c r="B11" i="31" s="1"/>
  <c r="B12" i="31" s="1"/>
  <c r="B13" i="31" s="1"/>
  <c r="B14" i="31" s="1"/>
  <c r="B15" i="31" s="1"/>
  <c r="B16" i="31" s="1"/>
  <c r="B17" i="31" s="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B30" i="31" s="1"/>
  <c r="B31" i="31" s="1"/>
  <c r="B32" i="31" s="1"/>
  <c r="B33" i="31" s="1"/>
  <c r="B34" i="31" s="1"/>
  <c r="J6" i="31"/>
  <c r="M6" i="31" s="1"/>
  <c r="N6" i="31" s="1"/>
  <c r="J34" i="30"/>
  <c r="M34" i="30" s="1"/>
  <c r="N34" i="30" s="1"/>
  <c r="J33" i="30"/>
  <c r="M33" i="30" s="1"/>
  <c r="N33" i="30" s="1"/>
  <c r="J32" i="30"/>
  <c r="M32" i="30" s="1"/>
  <c r="N32" i="30" s="1"/>
  <c r="J31" i="30"/>
  <c r="M31" i="30" s="1"/>
  <c r="N31" i="30" s="1"/>
  <c r="J30" i="30"/>
  <c r="M30" i="30" s="1"/>
  <c r="N30" i="30" s="1"/>
  <c r="J29" i="30"/>
  <c r="M29" i="30" s="1"/>
  <c r="N29" i="30" s="1"/>
  <c r="J28" i="30"/>
  <c r="M28" i="30" s="1"/>
  <c r="N28" i="30" s="1"/>
  <c r="J27" i="30"/>
  <c r="M27" i="30" s="1"/>
  <c r="N27" i="30" s="1"/>
  <c r="J26" i="30"/>
  <c r="M26" i="30" s="1"/>
  <c r="N26" i="30" s="1"/>
  <c r="J25" i="30"/>
  <c r="M25" i="30" s="1"/>
  <c r="N25" i="30" s="1"/>
  <c r="J24" i="30"/>
  <c r="M24" i="30" s="1"/>
  <c r="N24" i="30" s="1"/>
  <c r="J23" i="30"/>
  <c r="M23" i="30" s="1"/>
  <c r="N23" i="30" s="1"/>
  <c r="J22" i="30"/>
  <c r="M22" i="30" s="1"/>
  <c r="N22" i="30" s="1"/>
  <c r="J21" i="30"/>
  <c r="M21" i="30" s="1"/>
  <c r="N21" i="30" s="1"/>
  <c r="J20" i="30"/>
  <c r="M20" i="30" s="1"/>
  <c r="N20" i="30" s="1"/>
  <c r="J19" i="30"/>
  <c r="M19" i="30" s="1"/>
  <c r="N19" i="30" s="1"/>
  <c r="J18" i="30"/>
  <c r="M18" i="30" s="1"/>
  <c r="N18" i="30" s="1"/>
  <c r="J17" i="30"/>
  <c r="M17" i="30" s="1"/>
  <c r="N17" i="30" s="1"/>
  <c r="J16" i="30"/>
  <c r="M16" i="30" s="1"/>
  <c r="N16" i="30" s="1"/>
  <c r="J15" i="30"/>
  <c r="M15" i="30" s="1"/>
  <c r="N15" i="30" s="1"/>
  <c r="J14" i="30"/>
  <c r="M14" i="30" s="1"/>
  <c r="N14" i="30" s="1"/>
  <c r="J13" i="30"/>
  <c r="M13" i="30" s="1"/>
  <c r="N13" i="30" s="1"/>
  <c r="J12" i="30"/>
  <c r="M12" i="30" s="1"/>
  <c r="N12" i="30" s="1"/>
  <c r="J11" i="30"/>
  <c r="M11" i="30" s="1"/>
  <c r="N11" i="30" s="1"/>
  <c r="J10" i="30"/>
  <c r="M10" i="30" s="1"/>
  <c r="N10" i="30" s="1"/>
  <c r="J9" i="30"/>
  <c r="M9" i="30" s="1"/>
  <c r="N9" i="30" s="1"/>
  <c r="J8" i="30"/>
  <c r="M8" i="30" s="1"/>
  <c r="N8" i="30" s="1"/>
  <c r="J7" i="30"/>
  <c r="M7" i="30" s="1"/>
  <c r="N7" i="30" s="1"/>
  <c r="B7" i="30"/>
  <c r="B8" i="30" s="1"/>
  <c r="B9" i="30" s="1"/>
  <c r="B10" i="30" s="1"/>
  <c r="B11" i="30" s="1"/>
  <c r="B12" i="30" s="1"/>
  <c r="B13" i="30" s="1"/>
  <c r="B14" i="30" s="1"/>
  <c r="B15" i="30" s="1"/>
  <c r="B16" i="30" s="1"/>
  <c r="B17" i="30" s="1"/>
  <c r="B18" i="30" s="1"/>
  <c r="B19" i="30" s="1"/>
  <c r="B20" i="30" s="1"/>
  <c r="B21" i="30" s="1"/>
  <c r="B22" i="30" s="1"/>
  <c r="B23" i="30" s="1"/>
  <c r="B24" i="30" s="1"/>
  <c r="B25" i="30" s="1"/>
  <c r="B26" i="30" s="1"/>
  <c r="B27" i="30" s="1"/>
  <c r="B28" i="30" s="1"/>
  <c r="B29" i="30" s="1"/>
  <c r="B30" i="30" s="1"/>
  <c r="B31" i="30" s="1"/>
  <c r="B32" i="30" s="1"/>
  <c r="B33" i="30" s="1"/>
  <c r="B34" i="30" s="1"/>
  <c r="J6" i="30"/>
  <c r="M6" i="30" s="1"/>
  <c r="N6" i="30" s="1"/>
  <c r="J45" i="29"/>
  <c r="M45" i="29" s="1"/>
  <c r="N45" i="29" s="1"/>
  <c r="J46" i="29"/>
  <c r="M46" i="29" s="1"/>
  <c r="N46" i="29" s="1"/>
  <c r="J47" i="29"/>
  <c r="M47" i="29"/>
  <c r="N47" i="29" s="1"/>
  <c r="B45" i="29"/>
  <c r="B46" i="29" s="1"/>
  <c r="B47" i="29" s="1"/>
  <c r="M44" i="29"/>
  <c r="N44" i="29" s="1"/>
  <c r="J44" i="29"/>
  <c r="M43" i="29"/>
  <c r="N43" i="29" s="1"/>
  <c r="J43" i="29"/>
  <c r="M42" i="29"/>
  <c r="N42" i="29" s="1"/>
  <c r="J42" i="29"/>
  <c r="M41" i="29"/>
  <c r="N41" i="29" s="1"/>
  <c r="J41" i="29"/>
  <c r="M40" i="29"/>
  <c r="N40" i="29" s="1"/>
  <c r="J40" i="29"/>
  <c r="M39" i="29"/>
  <c r="N39" i="29" s="1"/>
  <c r="J39" i="29"/>
  <c r="M38" i="29"/>
  <c r="N38" i="29" s="1"/>
  <c r="J38" i="29"/>
  <c r="M37" i="29"/>
  <c r="N37" i="29" s="1"/>
  <c r="J37" i="29"/>
  <c r="M36" i="29"/>
  <c r="N36" i="29" s="1"/>
  <c r="J36" i="29"/>
  <c r="M35" i="29"/>
  <c r="N35" i="29" s="1"/>
  <c r="J35" i="29"/>
  <c r="M34" i="29"/>
  <c r="N34" i="29" s="1"/>
  <c r="J34" i="29"/>
  <c r="M33" i="29"/>
  <c r="N33" i="29" s="1"/>
  <c r="J33" i="29"/>
  <c r="M32" i="29"/>
  <c r="N32" i="29" s="1"/>
  <c r="J32" i="29"/>
  <c r="M31" i="29"/>
  <c r="N31" i="29" s="1"/>
  <c r="J31" i="29"/>
  <c r="M30" i="29"/>
  <c r="N30" i="29" s="1"/>
  <c r="J30" i="29"/>
  <c r="M29" i="29"/>
  <c r="N29" i="29" s="1"/>
  <c r="J29" i="29"/>
  <c r="M28" i="29"/>
  <c r="N28" i="29" s="1"/>
  <c r="J28" i="29"/>
  <c r="M27" i="29"/>
  <c r="N27" i="29" s="1"/>
  <c r="J27" i="29"/>
  <c r="M26" i="29"/>
  <c r="N26" i="29" s="1"/>
  <c r="J26" i="29"/>
  <c r="M25" i="29"/>
  <c r="N25" i="29" s="1"/>
  <c r="J25" i="29"/>
  <c r="M24" i="29"/>
  <c r="N24" i="29" s="1"/>
  <c r="J24" i="29"/>
  <c r="M23" i="29"/>
  <c r="N23" i="29" s="1"/>
  <c r="J23" i="29"/>
  <c r="M22" i="29"/>
  <c r="N22" i="29" s="1"/>
  <c r="J22" i="29"/>
  <c r="M21" i="29"/>
  <c r="N21" i="29" s="1"/>
  <c r="J21" i="29"/>
  <c r="M20" i="29"/>
  <c r="N20" i="29" s="1"/>
  <c r="J20" i="29"/>
  <c r="M19" i="29"/>
  <c r="N19" i="29" s="1"/>
  <c r="J19" i="29"/>
  <c r="M18" i="29"/>
  <c r="N18" i="29" s="1"/>
  <c r="J18" i="29"/>
  <c r="M17" i="29"/>
  <c r="N17" i="29" s="1"/>
  <c r="J17" i="29"/>
  <c r="M16" i="29"/>
  <c r="N16" i="29" s="1"/>
  <c r="J16" i="29"/>
  <c r="M15" i="29"/>
  <c r="N15" i="29" s="1"/>
  <c r="J15" i="29"/>
  <c r="M14" i="29"/>
  <c r="N14" i="29" s="1"/>
  <c r="J14" i="29"/>
  <c r="M13" i="29"/>
  <c r="N13" i="29" s="1"/>
  <c r="J13" i="29"/>
  <c r="M12" i="29"/>
  <c r="N12" i="29" s="1"/>
  <c r="J12" i="29"/>
  <c r="M11" i="29"/>
  <c r="N11" i="29" s="1"/>
  <c r="J11" i="29"/>
  <c r="J10" i="29"/>
  <c r="M10" i="29" s="1"/>
  <c r="N10" i="29" s="1"/>
  <c r="J9" i="29"/>
  <c r="M9" i="29" s="1"/>
  <c r="N9" i="29" s="1"/>
  <c r="J8" i="29"/>
  <c r="M8" i="29" s="1"/>
  <c r="N8" i="29" s="1"/>
  <c r="J7" i="29"/>
  <c r="M7" i="29" s="1"/>
  <c r="N7" i="29" s="1"/>
  <c r="B7" i="29"/>
  <c r="B8" i="29" s="1"/>
  <c r="B9" i="29" s="1"/>
  <c r="B10" i="29" s="1"/>
  <c r="B11" i="29" s="1"/>
  <c r="B12" i="29" s="1"/>
  <c r="B13" i="29" s="1"/>
  <c r="B14" i="29" s="1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J6" i="29"/>
  <c r="M6" i="29" s="1"/>
  <c r="N6" i="29" s="1"/>
  <c r="B40" i="28"/>
  <c r="J40" i="28"/>
  <c r="M40" i="28"/>
  <c r="N40" i="28"/>
  <c r="B41" i="28"/>
  <c r="J41" i="28"/>
  <c r="M41" i="28"/>
  <c r="N41" i="28"/>
  <c r="B42" i="28"/>
  <c r="J42" i="28"/>
  <c r="M42" i="28"/>
  <c r="N42" i="28"/>
  <c r="B43" i="28"/>
  <c r="J43" i="28"/>
  <c r="M43" i="28"/>
  <c r="N43" i="28"/>
  <c r="B44" i="28"/>
  <c r="J44" i="28"/>
  <c r="M44" i="28"/>
  <c r="N44" i="28"/>
  <c r="J39" i="28"/>
  <c r="M39" i="28" s="1"/>
  <c r="N39" i="28" s="1"/>
  <c r="J38" i="28"/>
  <c r="M38" i="28" s="1"/>
  <c r="N38" i="28" s="1"/>
  <c r="J37" i="28"/>
  <c r="M37" i="28" s="1"/>
  <c r="N37" i="28" s="1"/>
  <c r="J36" i="28"/>
  <c r="M36" i="28" s="1"/>
  <c r="N36" i="28" s="1"/>
  <c r="J35" i="28"/>
  <c r="M35" i="28" s="1"/>
  <c r="N35" i="28" s="1"/>
  <c r="J34" i="28"/>
  <c r="M34" i="28" s="1"/>
  <c r="N34" i="28" s="1"/>
  <c r="J33" i="28"/>
  <c r="M33" i="28" s="1"/>
  <c r="N33" i="28" s="1"/>
  <c r="J32" i="28"/>
  <c r="M32" i="28" s="1"/>
  <c r="N32" i="28" s="1"/>
  <c r="J31" i="28"/>
  <c r="M31" i="28" s="1"/>
  <c r="N31" i="28" s="1"/>
  <c r="J30" i="28"/>
  <c r="M30" i="28" s="1"/>
  <c r="N30" i="28" s="1"/>
  <c r="J29" i="28"/>
  <c r="M29" i="28" s="1"/>
  <c r="N29" i="28" s="1"/>
  <c r="J28" i="28"/>
  <c r="M28" i="28" s="1"/>
  <c r="N28" i="28" s="1"/>
  <c r="J27" i="28"/>
  <c r="M27" i="28" s="1"/>
  <c r="N27" i="28" s="1"/>
  <c r="J26" i="28"/>
  <c r="M26" i="28" s="1"/>
  <c r="N26" i="28" s="1"/>
  <c r="J25" i="28"/>
  <c r="M25" i="28" s="1"/>
  <c r="N25" i="28" s="1"/>
  <c r="J24" i="28"/>
  <c r="M24" i="28" s="1"/>
  <c r="N24" i="28" s="1"/>
  <c r="J23" i="28"/>
  <c r="M23" i="28" s="1"/>
  <c r="N23" i="28" s="1"/>
  <c r="J22" i="28"/>
  <c r="M22" i="28" s="1"/>
  <c r="N22" i="28" s="1"/>
  <c r="J21" i="28"/>
  <c r="M21" i="28" s="1"/>
  <c r="N21" i="28" s="1"/>
  <c r="J20" i="28"/>
  <c r="M20" i="28" s="1"/>
  <c r="N20" i="28" s="1"/>
  <c r="J19" i="28"/>
  <c r="M19" i="28" s="1"/>
  <c r="N19" i="28" s="1"/>
  <c r="J18" i="28"/>
  <c r="M18" i="28" s="1"/>
  <c r="N18" i="28" s="1"/>
  <c r="J17" i="28"/>
  <c r="M17" i="28" s="1"/>
  <c r="N17" i="28" s="1"/>
  <c r="J16" i="28"/>
  <c r="M16" i="28" s="1"/>
  <c r="N16" i="28" s="1"/>
  <c r="J15" i="28"/>
  <c r="M15" i="28" s="1"/>
  <c r="N15" i="28" s="1"/>
  <c r="J14" i="28"/>
  <c r="M14" i="28" s="1"/>
  <c r="N14" i="28" s="1"/>
  <c r="J13" i="28"/>
  <c r="M13" i="28" s="1"/>
  <c r="N13" i="28" s="1"/>
  <c r="J12" i="28"/>
  <c r="M12" i="28" s="1"/>
  <c r="N12" i="28" s="1"/>
  <c r="J11" i="28"/>
  <c r="M11" i="28" s="1"/>
  <c r="N11" i="28" s="1"/>
  <c r="J10" i="28"/>
  <c r="M10" i="28" s="1"/>
  <c r="N10" i="28" s="1"/>
  <c r="J9" i="28"/>
  <c r="M9" i="28" s="1"/>
  <c r="N9" i="28" s="1"/>
  <c r="J8" i="28"/>
  <c r="M8" i="28" s="1"/>
  <c r="N8" i="28" s="1"/>
  <c r="J7" i="28"/>
  <c r="M7" i="28" s="1"/>
  <c r="N7" i="28" s="1"/>
  <c r="B7" i="28"/>
  <c r="B8" i="28" s="1"/>
  <c r="B9" i="28" s="1"/>
  <c r="B10" i="28" s="1"/>
  <c r="B11" i="28" s="1"/>
  <c r="B12" i="28" s="1"/>
  <c r="B13" i="28" s="1"/>
  <c r="B14" i="28" s="1"/>
  <c r="B15" i="28" s="1"/>
  <c r="B16" i="28" s="1"/>
  <c r="B17" i="28" s="1"/>
  <c r="B18" i="28" s="1"/>
  <c r="B19" i="28" s="1"/>
  <c r="B20" i="28" s="1"/>
  <c r="B21" i="28" s="1"/>
  <c r="B22" i="28" s="1"/>
  <c r="B23" i="28" s="1"/>
  <c r="B24" i="28" s="1"/>
  <c r="B25" i="28" s="1"/>
  <c r="B26" i="28" s="1"/>
  <c r="B27" i="28" s="1"/>
  <c r="B28" i="28" s="1"/>
  <c r="B29" i="28" s="1"/>
  <c r="B30" i="28" s="1"/>
  <c r="B31" i="28" s="1"/>
  <c r="B32" i="28" s="1"/>
  <c r="B33" i="28" s="1"/>
  <c r="B34" i="28" s="1"/>
  <c r="B35" i="28" s="1"/>
  <c r="B36" i="28" s="1"/>
  <c r="B37" i="28" s="1"/>
  <c r="B38" i="28" s="1"/>
  <c r="B39" i="28" s="1"/>
  <c r="J6" i="28"/>
  <c r="M6" i="28" s="1"/>
  <c r="N6" i="28" s="1"/>
  <c r="J39" i="27"/>
  <c r="M39" i="27" s="1"/>
  <c r="N39" i="27" s="1"/>
  <c r="M38" i="27"/>
  <c r="N38" i="27" s="1"/>
  <c r="J38" i="27"/>
  <c r="M37" i="27"/>
  <c r="N37" i="27" s="1"/>
  <c r="J37" i="27"/>
  <c r="M36" i="27"/>
  <c r="N36" i="27" s="1"/>
  <c r="J36" i="27"/>
  <c r="M35" i="27"/>
  <c r="N35" i="27" s="1"/>
  <c r="J35" i="27"/>
  <c r="M34" i="27"/>
  <c r="N34" i="27" s="1"/>
  <c r="J34" i="27"/>
  <c r="J33" i="27"/>
  <c r="M33" i="27" s="1"/>
  <c r="N33" i="27" s="1"/>
  <c r="J32" i="27"/>
  <c r="M32" i="27" s="1"/>
  <c r="N32" i="27" s="1"/>
  <c r="J31" i="27"/>
  <c r="M31" i="27" s="1"/>
  <c r="N31" i="27" s="1"/>
  <c r="J30" i="27"/>
  <c r="M30" i="27" s="1"/>
  <c r="N30" i="27" s="1"/>
  <c r="J29" i="27"/>
  <c r="M29" i="27" s="1"/>
  <c r="N29" i="27" s="1"/>
  <c r="J28" i="27"/>
  <c r="M28" i="27" s="1"/>
  <c r="N28" i="27" s="1"/>
  <c r="J27" i="27"/>
  <c r="M27" i="27" s="1"/>
  <c r="N27" i="27" s="1"/>
  <c r="J26" i="27"/>
  <c r="M26" i="27" s="1"/>
  <c r="N26" i="27" s="1"/>
  <c r="J25" i="27"/>
  <c r="M25" i="27" s="1"/>
  <c r="N25" i="27" s="1"/>
  <c r="J24" i="27"/>
  <c r="M24" i="27" s="1"/>
  <c r="N24" i="27" s="1"/>
  <c r="J23" i="27"/>
  <c r="M23" i="27" s="1"/>
  <c r="N23" i="27" s="1"/>
  <c r="J22" i="27"/>
  <c r="M22" i="27" s="1"/>
  <c r="N22" i="27" s="1"/>
  <c r="J21" i="27"/>
  <c r="M21" i="27" s="1"/>
  <c r="N21" i="27" s="1"/>
  <c r="J20" i="27"/>
  <c r="M20" i="27" s="1"/>
  <c r="N20" i="27" s="1"/>
  <c r="J19" i="27"/>
  <c r="M19" i="27" s="1"/>
  <c r="N19" i="27" s="1"/>
  <c r="J18" i="27"/>
  <c r="M18" i="27" s="1"/>
  <c r="N18" i="27" s="1"/>
  <c r="J17" i="27"/>
  <c r="M17" i="27" s="1"/>
  <c r="N17" i="27" s="1"/>
  <c r="J16" i="27"/>
  <c r="M16" i="27" s="1"/>
  <c r="N16" i="27" s="1"/>
  <c r="J15" i="27"/>
  <c r="M15" i="27" s="1"/>
  <c r="N15" i="27" s="1"/>
  <c r="J14" i="27"/>
  <c r="M14" i="27" s="1"/>
  <c r="N14" i="27" s="1"/>
  <c r="J13" i="27"/>
  <c r="M13" i="27" s="1"/>
  <c r="N13" i="27" s="1"/>
  <c r="J12" i="27"/>
  <c r="M12" i="27" s="1"/>
  <c r="N12" i="27" s="1"/>
  <c r="J11" i="27"/>
  <c r="M11" i="27" s="1"/>
  <c r="N11" i="27" s="1"/>
  <c r="J10" i="27"/>
  <c r="M10" i="27" s="1"/>
  <c r="N10" i="27" s="1"/>
  <c r="J9" i="27"/>
  <c r="M9" i="27" s="1"/>
  <c r="N9" i="27" s="1"/>
  <c r="J8" i="27"/>
  <c r="M8" i="27" s="1"/>
  <c r="N8" i="27" s="1"/>
  <c r="J7" i="27"/>
  <c r="M7" i="27" s="1"/>
  <c r="N7" i="27" s="1"/>
  <c r="B7" i="27"/>
  <c r="B8" i="27" s="1"/>
  <c r="B9" i="27" s="1"/>
  <c r="B10" i="27" s="1"/>
  <c r="B11" i="27" s="1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B26" i="27" s="1"/>
  <c r="B27" i="27" s="1"/>
  <c r="B28" i="27" s="1"/>
  <c r="B29" i="27" s="1"/>
  <c r="B30" i="27" s="1"/>
  <c r="B31" i="27" s="1"/>
  <c r="B32" i="27" s="1"/>
  <c r="B33" i="27" s="1"/>
  <c r="B34" i="27" s="1"/>
  <c r="B35" i="27" s="1"/>
  <c r="B36" i="27" s="1"/>
  <c r="B37" i="27" s="1"/>
  <c r="B38" i="27" s="1"/>
  <c r="B39" i="27" s="1"/>
  <c r="J6" i="27"/>
  <c r="M6" i="27" s="1"/>
  <c r="N6" i="27" s="1"/>
  <c r="N31" i="25"/>
  <c r="M31" i="25"/>
  <c r="J31" i="25"/>
  <c r="B31" i="25"/>
  <c r="B43" i="18"/>
  <c r="M27" i="24" l="1"/>
  <c r="J29" i="24"/>
  <c r="M29" i="24" s="1"/>
  <c r="N29" i="24" s="1"/>
  <c r="J30" i="24"/>
  <c r="M30" i="24"/>
  <c r="N30" i="24" s="1"/>
  <c r="J31" i="24"/>
  <c r="M31" i="24" s="1"/>
  <c r="N31" i="24" s="1"/>
  <c r="J32" i="24"/>
  <c r="M32" i="24" s="1"/>
  <c r="N32" i="24" s="1"/>
  <c r="J33" i="24"/>
  <c r="M33" i="24" s="1"/>
  <c r="N33" i="24" s="1"/>
  <c r="J34" i="24"/>
  <c r="M34" i="24" s="1"/>
  <c r="N34" i="24" s="1"/>
  <c r="J35" i="24"/>
  <c r="M35" i="24" s="1"/>
  <c r="N35" i="24" s="1"/>
  <c r="J36" i="24"/>
  <c r="M36" i="24"/>
  <c r="N36" i="24" s="1"/>
  <c r="J37" i="24"/>
  <c r="M37" i="24" s="1"/>
  <c r="N37" i="24" s="1"/>
  <c r="J38" i="24"/>
  <c r="M38" i="24"/>
  <c r="J39" i="24"/>
  <c r="M39" i="24" s="1"/>
  <c r="N39" i="24" s="1"/>
  <c r="J40" i="24"/>
  <c r="M40" i="24" s="1"/>
  <c r="N40" i="24" s="1"/>
  <c r="J41" i="24"/>
  <c r="M41" i="24" s="1"/>
  <c r="N41" i="24" s="1"/>
  <c r="J42" i="24"/>
  <c r="M42" i="24" s="1"/>
  <c r="N42" i="24" s="1"/>
  <c r="J43" i="24"/>
  <c r="M43" i="24" s="1"/>
  <c r="N43" i="24" s="1"/>
  <c r="J44" i="24"/>
  <c r="M44" i="24"/>
  <c r="N44" i="24" s="1"/>
  <c r="J45" i="24"/>
  <c r="M45" i="24" s="1"/>
  <c r="N45" i="24" s="1"/>
  <c r="N38" i="24"/>
  <c r="N18" i="26"/>
  <c r="N19" i="26"/>
  <c r="N20" i="26"/>
  <c r="N21" i="26"/>
  <c r="N22" i="26"/>
  <c r="N23" i="26"/>
  <c r="N24" i="26"/>
  <c r="N6" i="26"/>
  <c r="N38" i="21"/>
  <c r="N39" i="21"/>
  <c r="N40" i="21"/>
  <c r="N41" i="21"/>
  <c r="N42" i="21"/>
  <c r="N17" i="21"/>
  <c r="N18" i="21"/>
  <c r="N19" i="21"/>
  <c r="N20" i="21"/>
  <c r="N21" i="21"/>
  <c r="N22" i="21"/>
  <c r="N23" i="21"/>
  <c r="N24" i="21"/>
  <c r="N25" i="21"/>
  <c r="N25" i="20"/>
  <c r="N26" i="20"/>
  <c r="N27" i="20"/>
  <c r="N28" i="20"/>
  <c r="N29" i="20"/>
  <c r="N30" i="20"/>
  <c r="N31" i="20"/>
  <c r="N32" i="20"/>
  <c r="N16" i="20"/>
  <c r="N47" i="19"/>
  <c r="N40" i="19"/>
  <c r="N23" i="19"/>
  <c r="N10" i="19"/>
  <c r="N6" i="19"/>
  <c r="N30" i="18"/>
  <c r="N31" i="18"/>
  <c r="N32" i="18"/>
  <c r="N33" i="18"/>
  <c r="N34" i="18"/>
  <c r="N35" i="18"/>
  <c r="N36" i="18"/>
  <c r="N37" i="18"/>
  <c r="N38" i="18"/>
  <c r="N6" i="21"/>
  <c r="J39" i="26"/>
  <c r="M39" i="26" s="1"/>
  <c r="N39" i="26" s="1"/>
  <c r="J38" i="26"/>
  <c r="M38" i="26" s="1"/>
  <c r="N38" i="26" s="1"/>
  <c r="J37" i="26"/>
  <c r="M37" i="26" s="1"/>
  <c r="N37" i="26" s="1"/>
  <c r="J36" i="26"/>
  <c r="M36" i="26" s="1"/>
  <c r="N36" i="26" s="1"/>
  <c r="J35" i="26"/>
  <c r="M35" i="26" s="1"/>
  <c r="N35" i="26" s="1"/>
  <c r="J34" i="26"/>
  <c r="M34" i="26" s="1"/>
  <c r="N34" i="26" s="1"/>
  <c r="J33" i="26"/>
  <c r="M33" i="26" s="1"/>
  <c r="N33" i="26" s="1"/>
  <c r="J32" i="26"/>
  <c r="M32" i="26" s="1"/>
  <c r="N32" i="26" s="1"/>
  <c r="J31" i="26"/>
  <c r="M31" i="26" s="1"/>
  <c r="N31" i="26" s="1"/>
  <c r="J30" i="26"/>
  <c r="M30" i="26" s="1"/>
  <c r="N30" i="26" s="1"/>
  <c r="J29" i="26"/>
  <c r="M29" i="26" s="1"/>
  <c r="N29" i="26" s="1"/>
  <c r="J28" i="26"/>
  <c r="M28" i="26" s="1"/>
  <c r="N28" i="26" s="1"/>
  <c r="J27" i="26"/>
  <c r="M27" i="26" s="1"/>
  <c r="N27" i="26" s="1"/>
  <c r="J26" i="26"/>
  <c r="M26" i="26" s="1"/>
  <c r="N26" i="26" s="1"/>
  <c r="J25" i="26"/>
  <c r="M25" i="26" s="1"/>
  <c r="N25" i="26" s="1"/>
  <c r="J24" i="26"/>
  <c r="M24" i="26" s="1"/>
  <c r="J23" i="26"/>
  <c r="M23" i="26" s="1"/>
  <c r="J22" i="26"/>
  <c r="M22" i="26" s="1"/>
  <c r="J21" i="26"/>
  <c r="M21" i="26" s="1"/>
  <c r="J20" i="26"/>
  <c r="M20" i="26" s="1"/>
  <c r="M19" i="26"/>
  <c r="J19" i="26"/>
  <c r="J18" i="26"/>
  <c r="M18" i="26" s="1"/>
  <c r="J17" i="26"/>
  <c r="M17" i="26" s="1"/>
  <c r="N17" i="26" s="1"/>
  <c r="J16" i="26"/>
  <c r="M16" i="26" s="1"/>
  <c r="N16" i="26" s="1"/>
  <c r="J15" i="26"/>
  <c r="M15" i="26" s="1"/>
  <c r="N15" i="26" s="1"/>
  <c r="J14" i="26"/>
  <c r="M14" i="26" s="1"/>
  <c r="N14" i="26" s="1"/>
  <c r="J13" i="26"/>
  <c r="M13" i="26" s="1"/>
  <c r="N13" i="26" s="1"/>
  <c r="J12" i="26"/>
  <c r="M12" i="26" s="1"/>
  <c r="N12" i="26" s="1"/>
  <c r="J11" i="26"/>
  <c r="M11" i="26" s="1"/>
  <c r="N11" i="26" s="1"/>
  <c r="J10" i="26"/>
  <c r="M10" i="26" s="1"/>
  <c r="N10" i="26" s="1"/>
  <c r="J9" i="26"/>
  <c r="M9" i="26" s="1"/>
  <c r="N9" i="26" s="1"/>
  <c r="J8" i="26"/>
  <c r="M8" i="26" s="1"/>
  <c r="N8" i="26" s="1"/>
  <c r="J7" i="26"/>
  <c r="M7" i="26" s="1"/>
  <c r="N7" i="26" s="1"/>
  <c r="B7" i="26"/>
  <c r="B8" i="26" s="1"/>
  <c r="B9" i="26" s="1"/>
  <c r="B10" i="26" s="1"/>
  <c r="B11" i="26" s="1"/>
  <c r="B12" i="26" s="1"/>
  <c r="B13" i="26" s="1"/>
  <c r="B14" i="26" s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J6" i="26"/>
  <c r="M6" i="26" s="1"/>
  <c r="J30" i="25" l="1"/>
  <c r="M30" i="25" s="1"/>
  <c r="N30" i="25" s="1"/>
  <c r="J29" i="25"/>
  <c r="M29" i="25" s="1"/>
  <c r="N29" i="25" s="1"/>
  <c r="J28" i="25"/>
  <c r="M28" i="25" s="1"/>
  <c r="N28" i="25" s="1"/>
  <c r="J27" i="25"/>
  <c r="M27" i="25" s="1"/>
  <c r="N27" i="25" s="1"/>
  <c r="J26" i="25"/>
  <c r="M26" i="25" s="1"/>
  <c r="N26" i="25" s="1"/>
  <c r="J25" i="25"/>
  <c r="M25" i="25" s="1"/>
  <c r="N25" i="25" s="1"/>
  <c r="J24" i="25"/>
  <c r="M24" i="25" s="1"/>
  <c r="N24" i="25" s="1"/>
  <c r="J23" i="25"/>
  <c r="M23" i="25" s="1"/>
  <c r="N23" i="25" s="1"/>
  <c r="J22" i="25"/>
  <c r="M22" i="25" s="1"/>
  <c r="N22" i="25" s="1"/>
  <c r="J21" i="25"/>
  <c r="M21" i="25" s="1"/>
  <c r="N21" i="25" s="1"/>
  <c r="J20" i="25"/>
  <c r="M20" i="25" s="1"/>
  <c r="N20" i="25" s="1"/>
  <c r="J19" i="25"/>
  <c r="M19" i="25" s="1"/>
  <c r="N19" i="25" s="1"/>
  <c r="J18" i="25"/>
  <c r="M18" i="25" s="1"/>
  <c r="N18" i="25" s="1"/>
  <c r="J17" i="25"/>
  <c r="M17" i="25" s="1"/>
  <c r="N17" i="25" s="1"/>
  <c r="J16" i="25"/>
  <c r="M16" i="25" s="1"/>
  <c r="N16" i="25" s="1"/>
  <c r="J15" i="25"/>
  <c r="M15" i="25" s="1"/>
  <c r="N15" i="25" s="1"/>
  <c r="J14" i="25"/>
  <c r="M14" i="25" s="1"/>
  <c r="N14" i="25" s="1"/>
  <c r="J13" i="25"/>
  <c r="M13" i="25" s="1"/>
  <c r="N13" i="25" s="1"/>
  <c r="J12" i="25"/>
  <c r="M12" i="25" s="1"/>
  <c r="N12" i="25" s="1"/>
  <c r="J11" i="25"/>
  <c r="M11" i="25" s="1"/>
  <c r="J10" i="25"/>
  <c r="M10" i="25" s="1"/>
  <c r="N10" i="25" s="1"/>
  <c r="J9" i="25"/>
  <c r="M9" i="25" s="1"/>
  <c r="N9" i="25" s="1"/>
  <c r="J8" i="25"/>
  <c r="M8" i="25" s="1"/>
  <c r="N8" i="25" s="1"/>
  <c r="J7" i="25"/>
  <c r="M7" i="25" s="1"/>
  <c r="N7" i="25" s="1"/>
  <c r="B7" i="25"/>
  <c r="B8" i="25" s="1"/>
  <c r="B9" i="25" s="1"/>
  <c r="B10" i="25" s="1"/>
  <c r="B11" i="25" s="1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27" i="25" s="1"/>
  <c r="B28" i="25" s="1"/>
  <c r="B29" i="25" s="1"/>
  <c r="B30" i="25" s="1"/>
  <c r="J6" i="25"/>
  <c r="M6" i="25" s="1"/>
  <c r="N6" i="25" s="1"/>
  <c r="J28" i="24"/>
  <c r="M28" i="24" s="1"/>
  <c r="N28" i="24" s="1"/>
  <c r="J27" i="24"/>
  <c r="N27" i="24" s="1"/>
  <c r="J26" i="24"/>
  <c r="M26" i="24" s="1"/>
  <c r="N26" i="24" s="1"/>
  <c r="J25" i="24"/>
  <c r="M25" i="24" s="1"/>
  <c r="N25" i="24" s="1"/>
  <c r="J24" i="24"/>
  <c r="M24" i="24" s="1"/>
  <c r="N24" i="24" s="1"/>
  <c r="J23" i="24"/>
  <c r="M23" i="24" s="1"/>
  <c r="N23" i="24" s="1"/>
  <c r="J22" i="24"/>
  <c r="M22" i="24" s="1"/>
  <c r="N22" i="24" s="1"/>
  <c r="J21" i="24"/>
  <c r="M21" i="24" s="1"/>
  <c r="N21" i="24" s="1"/>
  <c r="J20" i="24"/>
  <c r="M20" i="24" s="1"/>
  <c r="N20" i="24" s="1"/>
  <c r="J19" i="24"/>
  <c r="M19" i="24" s="1"/>
  <c r="N19" i="24" s="1"/>
  <c r="J18" i="24"/>
  <c r="M18" i="24" s="1"/>
  <c r="N18" i="24" s="1"/>
  <c r="J17" i="24"/>
  <c r="M17" i="24" s="1"/>
  <c r="N17" i="24" s="1"/>
  <c r="J16" i="24"/>
  <c r="M16" i="24" s="1"/>
  <c r="N16" i="24" s="1"/>
  <c r="J15" i="24"/>
  <c r="M15" i="24" s="1"/>
  <c r="N15" i="24" s="1"/>
  <c r="J14" i="24"/>
  <c r="M14" i="24" s="1"/>
  <c r="N14" i="24" s="1"/>
  <c r="J13" i="24"/>
  <c r="M13" i="24" s="1"/>
  <c r="N13" i="24" s="1"/>
  <c r="J12" i="24"/>
  <c r="M12" i="24" s="1"/>
  <c r="N12" i="24" s="1"/>
  <c r="J11" i="24"/>
  <c r="M11" i="24" s="1"/>
  <c r="N11" i="24" s="1"/>
  <c r="J10" i="24"/>
  <c r="M10" i="24" s="1"/>
  <c r="N10" i="24" s="1"/>
  <c r="J9" i="24"/>
  <c r="M9" i="24" s="1"/>
  <c r="N9" i="24" s="1"/>
  <c r="J8" i="24"/>
  <c r="M8" i="24" s="1"/>
  <c r="N8" i="24" s="1"/>
  <c r="J7" i="24"/>
  <c r="M7" i="24" s="1"/>
  <c r="N7" i="24" s="1"/>
  <c r="J6" i="24"/>
  <c r="M6" i="24" s="1"/>
  <c r="N6" i="24" s="1"/>
  <c r="J39" i="23"/>
  <c r="M39" i="23" s="1"/>
  <c r="N39" i="23" s="1"/>
  <c r="J38" i="23"/>
  <c r="M38" i="23" s="1"/>
  <c r="N38" i="23" s="1"/>
  <c r="J37" i="23"/>
  <c r="M37" i="23" s="1"/>
  <c r="N37" i="23" s="1"/>
  <c r="J36" i="23"/>
  <c r="M36" i="23" s="1"/>
  <c r="N36" i="23" s="1"/>
  <c r="J35" i="23"/>
  <c r="M35" i="23" s="1"/>
  <c r="N35" i="23" s="1"/>
  <c r="J34" i="23"/>
  <c r="M34" i="23" s="1"/>
  <c r="N34" i="23" s="1"/>
  <c r="J33" i="23"/>
  <c r="M33" i="23" s="1"/>
  <c r="N33" i="23" s="1"/>
  <c r="J32" i="23"/>
  <c r="M32" i="23" s="1"/>
  <c r="N32" i="23" s="1"/>
  <c r="J31" i="23"/>
  <c r="M31" i="23" s="1"/>
  <c r="N31" i="23" s="1"/>
  <c r="J30" i="23"/>
  <c r="M30" i="23" s="1"/>
  <c r="N30" i="23" s="1"/>
  <c r="J29" i="23"/>
  <c r="M29" i="23" s="1"/>
  <c r="N29" i="23" s="1"/>
  <c r="J28" i="23"/>
  <c r="M28" i="23" s="1"/>
  <c r="N28" i="23" s="1"/>
  <c r="J27" i="23"/>
  <c r="M27" i="23" s="1"/>
  <c r="N27" i="23" s="1"/>
  <c r="J26" i="23"/>
  <c r="M26" i="23" s="1"/>
  <c r="N26" i="23" s="1"/>
  <c r="J25" i="23"/>
  <c r="M25" i="23" s="1"/>
  <c r="N25" i="23" s="1"/>
  <c r="J24" i="23"/>
  <c r="M24" i="23" s="1"/>
  <c r="N24" i="23" s="1"/>
  <c r="J23" i="23"/>
  <c r="M23" i="23" s="1"/>
  <c r="N23" i="23" s="1"/>
  <c r="J22" i="23"/>
  <c r="M22" i="23" s="1"/>
  <c r="N22" i="23" s="1"/>
  <c r="J21" i="23"/>
  <c r="M21" i="23" s="1"/>
  <c r="N21" i="23" s="1"/>
  <c r="J20" i="23"/>
  <c r="M20" i="23" s="1"/>
  <c r="N20" i="23" s="1"/>
  <c r="J19" i="23"/>
  <c r="M19" i="23" s="1"/>
  <c r="N19" i="23" s="1"/>
  <c r="J18" i="23"/>
  <c r="M18" i="23" s="1"/>
  <c r="N18" i="23" s="1"/>
  <c r="J17" i="23"/>
  <c r="M17" i="23" s="1"/>
  <c r="N17" i="23" s="1"/>
  <c r="J16" i="23"/>
  <c r="M16" i="23" s="1"/>
  <c r="N16" i="23" s="1"/>
  <c r="J15" i="23"/>
  <c r="M15" i="23" s="1"/>
  <c r="N15" i="23" s="1"/>
  <c r="J14" i="23"/>
  <c r="M14" i="23" s="1"/>
  <c r="N14" i="23" s="1"/>
  <c r="J13" i="23"/>
  <c r="M13" i="23" s="1"/>
  <c r="N13" i="23" s="1"/>
  <c r="J12" i="23"/>
  <c r="M12" i="23" s="1"/>
  <c r="N12" i="23" s="1"/>
  <c r="J11" i="23"/>
  <c r="M11" i="23" s="1"/>
  <c r="N11" i="23" s="1"/>
  <c r="J10" i="23"/>
  <c r="M10" i="23" s="1"/>
  <c r="N10" i="23" s="1"/>
  <c r="J9" i="23"/>
  <c r="M9" i="23" s="1"/>
  <c r="N9" i="23" s="1"/>
  <c r="J8" i="23"/>
  <c r="M8" i="23" s="1"/>
  <c r="N8" i="23" s="1"/>
  <c r="J7" i="23"/>
  <c r="M7" i="23" s="1"/>
  <c r="N7" i="23" s="1"/>
  <c r="B7" i="23"/>
  <c r="B8" i="23" s="1"/>
  <c r="B9" i="23" s="1"/>
  <c r="B10" i="23" s="1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J6" i="23"/>
  <c r="M6" i="23" s="1"/>
  <c r="N6" i="23" s="1"/>
  <c r="J42" i="21" l="1"/>
  <c r="M42" i="21" s="1"/>
  <c r="J41" i="21"/>
  <c r="M41" i="21" s="1"/>
  <c r="J40" i="21"/>
  <c r="M40" i="21" s="1"/>
  <c r="J39" i="21"/>
  <c r="M39" i="21" s="1"/>
  <c r="J38" i="21"/>
  <c r="M38" i="21" s="1"/>
  <c r="J37" i="21"/>
  <c r="M37" i="21" s="1"/>
  <c r="N37" i="21" s="1"/>
  <c r="J36" i="21"/>
  <c r="M36" i="21" s="1"/>
  <c r="N36" i="21" s="1"/>
  <c r="J35" i="21"/>
  <c r="M35" i="21" s="1"/>
  <c r="N35" i="21" s="1"/>
  <c r="J34" i="21"/>
  <c r="M34" i="21" s="1"/>
  <c r="N34" i="21" s="1"/>
  <c r="J33" i="21"/>
  <c r="M33" i="21" s="1"/>
  <c r="N33" i="21" s="1"/>
  <c r="J32" i="21"/>
  <c r="M32" i="21" s="1"/>
  <c r="N32" i="21" s="1"/>
  <c r="J31" i="21"/>
  <c r="M31" i="21" s="1"/>
  <c r="N31" i="21" s="1"/>
  <c r="J30" i="21"/>
  <c r="M30" i="21" s="1"/>
  <c r="N30" i="21" s="1"/>
  <c r="J29" i="21"/>
  <c r="M29" i="21" s="1"/>
  <c r="N29" i="21" s="1"/>
  <c r="J28" i="21"/>
  <c r="M28" i="21" s="1"/>
  <c r="N28" i="21" s="1"/>
  <c r="J27" i="21"/>
  <c r="M27" i="21" s="1"/>
  <c r="N27" i="21" s="1"/>
  <c r="J26" i="21"/>
  <c r="M26" i="21" s="1"/>
  <c r="N26" i="21" s="1"/>
  <c r="J25" i="21"/>
  <c r="M25" i="21" s="1"/>
  <c r="J24" i="21"/>
  <c r="M24" i="21" s="1"/>
  <c r="J23" i="21"/>
  <c r="M23" i="21" s="1"/>
  <c r="J22" i="21"/>
  <c r="M22" i="21" s="1"/>
  <c r="J21" i="21"/>
  <c r="M21" i="21" s="1"/>
  <c r="J20" i="21"/>
  <c r="M20" i="21" s="1"/>
  <c r="J19" i="21"/>
  <c r="M19" i="21" s="1"/>
  <c r="J18" i="21"/>
  <c r="M18" i="21" s="1"/>
  <c r="J17" i="21"/>
  <c r="M17" i="21" s="1"/>
  <c r="J16" i="21"/>
  <c r="M16" i="21" s="1"/>
  <c r="N16" i="21" s="1"/>
  <c r="J15" i="21"/>
  <c r="M15" i="21" s="1"/>
  <c r="N15" i="21" s="1"/>
  <c r="J14" i="21"/>
  <c r="M14" i="21" s="1"/>
  <c r="N14" i="21" s="1"/>
  <c r="J13" i="21"/>
  <c r="M13" i="21" s="1"/>
  <c r="N13" i="21" s="1"/>
  <c r="J12" i="21"/>
  <c r="M12" i="21" s="1"/>
  <c r="N12" i="21" s="1"/>
  <c r="J11" i="21"/>
  <c r="M11" i="21" s="1"/>
  <c r="N11" i="21" s="1"/>
  <c r="J10" i="21"/>
  <c r="M10" i="21" s="1"/>
  <c r="N10" i="21" s="1"/>
  <c r="J9" i="21"/>
  <c r="M9" i="21" s="1"/>
  <c r="N9" i="21" s="1"/>
  <c r="J8" i="21"/>
  <c r="M8" i="21" s="1"/>
  <c r="N8" i="21" s="1"/>
  <c r="J7" i="21"/>
  <c r="M7" i="21" s="1"/>
  <c r="N7" i="21" s="1"/>
  <c r="B7" i="21"/>
  <c r="B8" i="21" s="1"/>
  <c r="B9" i="21" s="1"/>
  <c r="B10" i="21" s="1"/>
  <c r="B11" i="21" s="1"/>
  <c r="B12" i="21" s="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J6" i="21"/>
  <c r="M6" i="21" s="1"/>
  <c r="J42" i="20"/>
  <c r="M42" i="20" s="1"/>
  <c r="N42" i="20" s="1"/>
  <c r="J41" i="20"/>
  <c r="M41" i="20" s="1"/>
  <c r="N41" i="20" s="1"/>
  <c r="J40" i="20"/>
  <c r="M40" i="20" s="1"/>
  <c r="N40" i="20" s="1"/>
  <c r="J39" i="20"/>
  <c r="M39" i="20" s="1"/>
  <c r="N39" i="20" s="1"/>
  <c r="J38" i="20"/>
  <c r="M38" i="20" s="1"/>
  <c r="N38" i="20" s="1"/>
  <c r="J37" i="20"/>
  <c r="M37" i="20" s="1"/>
  <c r="N37" i="20" s="1"/>
  <c r="J36" i="20"/>
  <c r="M36" i="20" s="1"/>
  <c r="N36" i="20" s="1"/>
  <c r="J35" i="20"/>
  <c r="M35" i="20" s="1"/>
  <c r="N35" i="20" s="1"/>
  <c r="J34" i="20"/>
  <c r="M34" i="20" s="1"/>
  <c r="N34" i="20" s="1"/>
  <c r="J33" i="20"/>
  <c r="M33" i="20" s="1"/>
  <c r="N33" i="20" s="1"/>
  <c r="J32" i="20"/>
  <c r="M32" i="20" s="1"/>
  <c r="J31" i="20"/>
  <c r="M31" i="20" s="1"/>
  <c r="J30" i="20"/>
  <c r="M30" i="20" s="1"/>
  <c r="J29" i="20"/>
  <c r="M29" i="20" s="1"/>
  <c r="J28" i="20"/>
  <c r="M28" i="20" s="1"/>
  <c r="J27" i="20"/>
  <c r="M27" i="20" s="1"/>
  <c r="J26" i="20"/>
  <c r="M26" i="20" s="1"/>
  <c r="J25" i="20"/>
  <c r="M25" i="20" s="1"/>
  <c r="J24" i="20"/>
  <c r="M24" i="20" s="1"/>
  <c r="N24" i="20" s="1"/>
  <c r="J23" i="20"/>
  <c r="M23" i="20" s="1"/>
  <c r="N23" i="20" s="1"/>
  <c r="J22" i="20"/>
  <c r="M22" i="20" s="1"/>
  <c r="N22" i="20" s="1"/>
  <c r="J21" i="20"/>
  <c r="M21" i="20" s="1"/>
  <c r="N21" i="20" s="1"/>
  <c r="J20" i="20"/>
  <c r="M20" i="20" s="1"/>
  <c r="N20" i="20" s="1"/>
  <c r="J19" i="20"/>
  <c r="M19" i="20" s="1"/>
  <c r="N19" i="20" s="1"/>
  <c r="J18" i="20"/>
  <c r="M18" i="20" s="1"/>
  <c r="N18" i="20" s="1"/>
  <c r="J17" i="20"/>
  <c r="M17" i="20" s="1"/>
  <c r="N17" i="20" s="1"/>
  <c r="J16" i="20"/>
  <c r="M16" i="20" s="1"/>
  <c r="J15" i="20"/>
  <c r="M15" i="20" s="1"/>
  <c r="N15" i="20" s="1"/>
  <c r="J14" i="20"/>
  <c r="M14" i="20" s="1"/>
  <c r="N14" i="20" s="1"/>
  <c r="J13" i="20"/>
  <c r="M13" i="20" s="1"/>
  <c r="N13" i="20" s="1"/>
  <c r="J12" i="20"/>
  <c r="M12" i="20" s="1"/>
  <c r="N12" i="20" s="1"/>
  <c r="J11" i="20"/>
  <c r="M11" i="20" s="1"/>
  <c r="N11" i="20" s="1"/>
  <c r="J10" i="20"/>
  <c r="M10" i="20" s="1"/>
  <c r="N10" i="20" s="1"/>
  <c r="J9" i="20"/>
  <c r="M9" i="20" s="1"/>
  <c r="N9" i="20" s="1"/>
  <c r="J8" i="20"/>
  <c r="M8" i="20" s="1"/>
  <c r="N8" i="20" s="1"/>
  <c r="J7" i="20"/>
  <c r="M7" i="20" s="1"/>
  <c r="N7" i="20" s="1"/>
  <c r="B7" i="20"/>
  <c r="B8" i="20" s="1"/>
  <c r="B9" i="20" s="1"/>
  <c r="B10" i="20" s="1"/>
  <c r="B11" i="20" s="1"/>
  <c r="B12" i="20" s="1"/>
  <c r="B13" i="20" s="1"/>
  <c r="B14" i="20" s="1"/>
  <c r="B15" i="20" s="1"/>
  <c r="B16" i="20" s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42" i="20" s="1"/>
  <c r="J6" i="20"/>
  <c r="M6" i="20" s="1"/>
  <c r="N6" i="20" s="1"/>
  <c r="J47" i="19"/>
  <c r="M47" i="19" s="1"/>
  <c r="J46" i="19"/>
  <c r="M46" i="19" s="1"/>
  <c r="N46" i="19" s="1"/>
  <c r="J45" i="19"/>
  <c r="M45" i="19" s="1"/>
  <c r="N45" i="19" s="1"/>
  <c r="J44" i="19"/>
  <c r="M44" i="19" s="1"/>
  <c r="N44" i="19" s="1"/>
  <c r="J43" i="19"/>
  <c r="M43" i="19" s="1"/>
  <c r="N43" i="19" s="1"/>
  <c r="J42" i="19"/>
  <c r="M42" i="19" s="1"/>
  <c r="N42" i="19" s="1"/>
  <c r="J41" i="19"/>
  <c r="M41" i="19" s="1"/>
  <c r="N41" i="19" s="1"/>
  <c r="J40" i="19"/>
  <c r="M40" i="19" s="1"/>
  <c r="J39" i="19"/>
  <c r="M39" i="19" s="1"/>
  <c r="N39" i="19" s="1"/>
  <c r="J38" i="19"/>
  <c r="M38" i="19" s="1"/>
  <c r="N38" i="19" s="1"/>
  <c r="J37" i="19"/>
  <c r="M37" i="19" s="1"/>
  <c r="N37" i="19" s="1"/>
  <c r="J36" i="19"/>
  <c r="M36" i="19" s="1"/>
  <c r="N36" i="19" s="1"/>
  <c r="J35" i="19"/>
  <c r="M35" i="19" s="1"/>
  <c r="N35" i="19" s="1"/>
  <c r="J34" i="19"/>
  <c r="M34" i="19" s="1"/>
  <c r="N34" i="19" s="1"/>
  <c r="J33" i="19"/>
  <c r="M33" i="19" s="1"/>
  <c r="N33" i="19" s="1"/>
  <c r="J32" i="19"/>
  <c r="M32" i="19" s="1"/>
  <c r="N32" i="19" s="1"/>
  <c r="J31" i="19"/>
  <c r="M31" i="19" s="1"/>
  <c r="N31" i="19" s="1"/>
  <c r="J30" i="19"/>
  <c r="M30" i="19" s="1"/>
  <c r="N30" i="19" s="1"/>
  <c r="J29" i="19"/>
  <c r="M29" i="19" s="1"/>
  <c r="N29" i="19" s="1"/>
  <c r="J28" i="19"/>
  <c r="M28" i="19" s="1"/>
  <c r="N28" i="19" s="1"/>
  <c r="J27" i="19"/>
  <c r="M27" i="19" s="1"/>
  <c r="N27" i="19" s="1"/>
  <c r="J26" i="19"/>
  <c r="M26" i="19" s="1"/>
  <c r="N26" i="19" s="1"/>
  <c r="J25" i="19"/>
  <c r="M25" i="19" s="1"/>
  <c r="N25" i="19" s="1"/>
  <c r="J24" i="19"/>
  <c r="M24" i="19" s="1"/>
  <c r="N24" i="19" s="1"/>
  <c r="J23" i="19"/>
  <c r="M23" i="19" s="1"/>
  <c r="J22" i="19"/>
  <c r="M22" i="19" s="1"/>
  <c r="N22" i="19" s="1"/>
  <c r="J21" i="19"/>
  <c r="M21" i="19" s="1"/>
  <c r="N21" i="19" s="1"/>
  <c r="J20" i="19"/>
  <c r="M20" i="19" s="1"/>
  <c r="N20" i="19" s="1"/>
  <c r="J19" i="19"/>
  <c r="M19" i="19" s="1"/>
  <c r="N19" i="19" s="1"/>
  <c r="J18" i="19"/>
  <c r="M18" i="19" s="1"/>
  <c r="N18" i="19" s="1"/>
  <c r="J17" i="19"/>
  <c r="M17" i="19" s="1"/>
  <c r="N17" i="19" s="1"/>
  <c r="J16" i="19"/>
  <c r="M16" i="19" s="1"/>
  <c r="N16" i="19" s="1"/>
  <c r="J15" i="19"/>
  <c r="M15" i="19" s="1"/>
  <c r="N15" i="19" s="1"/>
  <c r="J14" i="19"/>
  <c r="M14" i="19" s="1"/>
  <c r="N14" i="19" s="1"/>
  <c r="J13" i="19"/>
  <c r="M13" i="19" s="1"/>
  <c r="N13" i="19" s="1"/>
  <c r="J12" i="19"/>
  <c r="M12" i="19" s="1"/>
  <c r="N12" i="19" s="1"/>
  <c r="J11" i="19"/>
  <c r="M11" i="19" s="1"/>
  <c r="N11" i="19" s="1"/>
  <c r="J10" i="19"/>
  <c r="M10" i="19" s="1"/>
  <c r="J9" i="19"/>
  <c r="M9" i="19" s="1"/>
  <c r="N9" i="19" s="1"/>
  <c r="J8" i="19"/>
  <c r="M8" i="19" s="1"/>
  <c r="N8" i="19" s="1"/>
  <c r="J7" i="19"/>
  <c r="M7" i="19" s="1"/>
  <c r="N7" i="19" s="1"/>
  <c r="B7" i="19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J6" i="19"/>
  <c r="M6" i="19" s="1"/>
  <c r="J42" i="18"/>
  <c r="M42" i="18" s="1"/>
  <c r="N42" i="18" s="1"/>
  <c r="J41" i="18"/>
  <c r="M41" i="18" s="1"/>
  <c r="N41" i="18" s="1"/>
  <c r="J40" i="18"/>
  <c r="M40" i="18" s="1"/>
  <c r="N40" i="18" s="1"/>
  <c r="J39" i="18"/>
  <c r="M39" i="18" s="1"/>
  <c r="N39" i="18" s="1"/>
  <c r="J38" i="18"/>
  <c r="M38" i="18" s="1"/>
  <c r="J37" i="18"/>
  <c r="M37" i="18" s="1"/>
  <c r="J36" i="18"/>
  <c r="M36" i="18" s="1"/>
  <c r="J35" i="18"/>
  <c r="M35" i="18" s="1"/>
  <c r="J34" i="18"/>
  <c r="M34" i="18" s="1"/>
  <c r="J33" i="18"/>
  <c r="M33" i="18" s="1"/>
  <c r="J32" i="18"/>
  <c r="M32" i="18" s="1"/>
  <c r="J31" i="18"/>
  <c r="M31" i="18" s="1"/>
  <c r="J30" i="18"/>
  <c r="M30" i="18" s="1"/>
  <c r="J29" i="18"/>
  <c r="M29" i="18" s="1"/>
  <c r="N29" i="18" s="1"/>
  <c r="J28" i="18"/>
  <c r="M28" i="18" s="1"/>
  <c r="N28" i="18" s="1"/>
  <c r="J27" i="18"/>
  <c r="M27" i="18" s="1"/>
  <c r="N27" i="18" s="1"/>
  <c r="J26" i="18"/>
  <c r="M26" i="18" s="1"/>
  <c r="N26" i="18" s="1"/>
  <c r="J25" i="18"/>
  <c r="M25" i="18" s="1"/>
  <c r="N25" i="18" s="1"/>
  <c r="J24" i="18"/>
  <c r="M24" i="18" s="1"/>
  <c r="N24" i="18" s="1"/>
  <c r="J23" i="18"/>
  <c r="M23" i="18" s="1"/>
  <c r="N23" i="18" s="1"/>
  <c r="J22" i="18"/>
  <c r="M22" i="18" s="1"/>
  <c r="N22" i="18" s="1"/>
  <c r="J21" i="18"/>
  <c r="M21" i="18" s="1"/>
  <c r="N21" i="18" s="1"/>
  <c r="J20" i="18"/>
  <c r="M20" i="18" s="1"/>
  <c r="N20" i="18" s="1"/>
  <c r="J19" i="18"/>
  <c r="M19" i="18" s="1"/>
  <c r="N19" i="18" s="1"/>
  <c r="J18" i="18"/>
  <c r="M18" i="18" s="1"/>
  <c r="N18" i="18" s="1"/>
  <c r="J17" i="18"/>
  <c r="M17" i="18" s="1"/>
  <c r="N17" i="18" s="1"/>
  <c r="J16" i="18"/>
  <c r="M16" i="18" s="1"/>
  <c r="N16" i="18" s="1"/>
  <c r="J15" i="18"/>
  <c r="M15" i="18" s="1"/>
  <c r="N15" i="18" s="1"/>
  <c r="J14" i="18"/>
  <c r="M14" i="18" s="1"/>
  <c r="N14" i="18" s="1"/>
  <c r="J13" i="18"/>
  <c r="M13" i="18" s="1"/>
  <c r="N13" i="18" s="1"/>
  <c r="J12" i="18"/>
  <c r="M12" i="18" s="1"/>
  <c r="N12" i="18" s="1"/>
  <c r="J11" i="18"/>
  <c r="M11" i="18" s="1"/>
  <c r="N11" i="18" s="1"/>
  <c r="J10" i="18"/>
  <c r="M10" i="18" s="1"/>
  <c r="N10" i="18" s="1"/>
  <c r="J9" i="18"/>
  <c r="M9" i="18" s="1"/>
  <c r="N9" i="18" s="1"/>
  <c r="J8" i="18"/>
  <c r="M8" i="18" s="1"/>
  <c r="N8" i="18" s="1"/>
  <c r="J7" i="18"/>
  <c r="M7" i="18" s="1"/>
  <c r="N7" i="18" s="1"/>
  <c r="B7" i="18"/>
  <c r="B8" i="18" s="1"/>
  <c r="B9" i="18" s="1"/>
  <c r="B10" i="18" s="1"/>
  <c r="B11" i="18" s="1"/>
  <c r="B12" i="18" s="1"/>
  <c r="B13" i="18" s="1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J6" i="18"/>
  <c r="M6" i="18" s="1"/>
  <c r="N6" i="18" s="1"/>
</calcChain>
</file>

<file path=xl/sharedStrings.xml><?xml version="1.0" encoding="utf-8"?>
<sst xmlns="http://schemas.openxmlformats.org/spreadsheetml/2006/main" count="1819" uniqueCount="1587">
  <si>
    <t>ที่</t>
  </si>
  <si>
    <t>เลขประจำตัว</t>
  </si>
  <si>
    <t>ชื่อ - นามสกุล</t>
  </si>
  <si>
    <t>โรงเรียนป่าเด็งวิทยา  สำนักงานเขตพื้นที่การศึกษามัธยมศึกษาเพชรบุรี</t>
  </si>
  <si>
    <t>กลางภาค</t>
  </si>
  <si>
    <t>ปลายภาค</t>
  </si>
  <si>
    <t>รวม</t>
  </si>
  <si>
    <t>เกรด</t>
  </si>
  <si>
    <t>คะแนนเต็ม</t>
  </si>
  <si>
    <t>รวมเก็บ</t>
  </si>
  <si>
    <t>04491</t>
  </si>
  <si>
    <t>เด็กหญิงแพนเค้ก    กรีติพรานนท์</t>
  </si>
  <si>
    <t>รายชื่อนักเรียน  ชั้นมัธยมศึกษาปีที่ 1/4  ปีการศึกษา 2567</t>
  </si>
  <si>
    <t>03494</t>
  </si>
  <si>
    <t>นายจักริน    จุ้ยทอง</t>
  </si>
  <si>
    <t>03495</t>
  </si>
  <si>
    <t>นายกวินท์กานต์    พุ่มไสว</t>
  </si>
  <si>
    <t>03498</t>
  </si>
  <si>
    <t>นายชัยชนะ    ชัยสิทธิ์</t>
  </si>
  <si>
    <t>03505</t>
  </si>
  <si>
    <t>นายพุฒิพงศ์    ทองนิ่ม</t>
  </si>
  <si>
    <t>03519</t>
  </si>
  <si>
    <t>นายพีรภัทร    พรานไพร</t>
  </si>
  <si>
    <t>03521</t>
  </si>
  <si>
    <t>นายนิติพล    บัวนิทาน</t>
  </si>
  <si>
    <t>03522</t>
  </si>
  <si>
    <t>นายอนุสร    ขำจริง</t>
  </si>
  <si>
    <t>03525</t>
  </si>
  <si>
    <t>นายธัชพล    แก้วพลกรัง</t>
  </si>
  <si>
    <t>03530</t>
  </si>
  <si>
    <t>นางสาวแกล้วกล้า    เนตรวัฒน์</t>
  </si>
  <si>
    <t>03532</t>
  </si>
  <si>
    <t>นางสาววรัทยา    สุวรรณโน</t>
  </si>
  <si>
    <t>03533</t>
  </si>
  <si>
    <t>นางสาวสุนาวี    จันทร์อุปถัมภ์</t>
  </si>
  <si>
    <t>03539</t>
  </si>
  <si>
    <t>นางสาวสุธิดา    เจริญสุข</t>
  </si>
  <si>
    <t>03540</t>
  </si>
  <si>
    <t>นางสาวสุธีมา    พิมพ์กนกพล</t>
  </si>
  <si>
    <t>03541</t>
  </si>
  <si>
    <t>นางสาวญาณิศา    มณีทิพย์</t>
  </si>
  <si>
    <t>03543</t>
  </si>
  <si>
    <t>นางสาวอาภัสรา    พุทธาทาป</t>
  </si>
  <si>
    <t>03546</t>
  </si>
  <si>
    <t>03556</t>
  </si>
  <si>
    <t>นางสาวบุญญากานต์    พุทธพงษ์</t>
  </si>
  <si>
    <t>03559</t>
  </si>
  <si>
    <t>นางสาวปาริฉัตร    อยู่สุข</t>
  </si>
  <si>
    <t>03560</t>
  </si>
  <si>
    <t>นางสาวสุภัทรา    ปิ่นเนียม</t>
  </si>
  <si>
    <t>03568</t>
  </si>
  <si>
    <t>นางสาวณธพร    แสนสวัสดิ์</t>
  </si>
  <si>
    <t>03569</t>
  </si>
  <si>
    <t>นางสาวขวัญทิพย์    ศรีนันทร์</t>
  </si>
  <si>
    <t>03571</t>
  </si>
  <si>
    <t>เด็กหญิงภาสินี    จันทร์ชัง</t>
  </si>
  <si>
    <t>03574</t>
  </si>
  <si>
    <t>นางสาวณิชกานต์    กลิ่นศรีสุข</t>
  </si>
  <si>
    <t>03578</t>
  </si>
  <si>
    <t>นางสาวนิชา    ชัยรูป</t>
  </si>
  <si>
    <t>03579</t>
  </si>
  <si>
    <t>นางสาวศศิวิมณฑ์    เวนะ</t>
  </si>
  <si>
    <t>03581</t>
  </si>
  <si>
    <t>นางสาวทองมณี    แก้วมณี</t>
  </si>
  <si>
    <t>03583</t>
  </si>
  <si>
    <t>03585</t>
  </si>
  <si>
    <t>นางสาวอินทร์    เน้เสตะ</t>
  </si>
  <si>
    <t>03589</t>
  </si>
  <si>
    <t>นางสาวกุลนิษฐ์    ทับจิตร</t>
  </si>
  <si>
    <t>03860</t>
  </si>
  <si>
    <t xml:space="preserve">นางสาวธีรนาฎ  หลิวคง     </t>
  </si>
  <si>
    <t>03627</t>
  </si>
  <si>
    <t>นางสาวชุติมา    เสือเฒ่า</t>
  </si>
  <si>
    <t>04097</t>
  </si>
  <si>
    <t>นางสาวกานต์ธิดา    ไชยแก้ว</t>
  </si>
  <si>
    <t>04251</t>
  </si>
  <si>
    <t>นางสาวสิริวิมล    เดชเดชา</t>
  </si>
  <si>
    <t>04252</t>
  </si>
  <si>
    <t>นางสาวสญามล    จันทร์อุปถัมภ์</t>
  </si>
  <si>
    <t>นางสาวพินลดา    วิโรจน์ประสิทธิ์</t>
  </si>
  <si>
    <t xml:space="preserve"> </t>
  </si>
  <si>
    <t>มส</t>
  </si>
  <si>
    <t>04603</t>
  </si>
  <si>
    <t>เด็กชายกฤษกร    ผิวอ่อน</t>
  </si>
  <si>
    <t>04604</t>
  </si>
  <si>
    <t>04605</t>
  </si>
  <si>
    <t>เด็กชายต้นกล้า    นกแก้ว</t>
  </si>
  <si>
    <t>04606</t>
  </si>
  <si>
    <t>เด็กชายจอบื้อคลี้    ดำรงวาที</t>
  </si>
  <si>
    <t>04607</t>
  </si>
  <si>
    <t>เด็กชายจักรกิษณ์    ทับจิตร</t>
  </si>
  <si>
    <t>04608</t>
  </si>
  <si>
    <t>เด็กชายล้านิทู    -</t>
  </si>
  <si>
    <t>04610</t>
  </si>
  <si>
    <t>เด็กชายชลดา    จันทร์อุปถัมภ์</t>
  </si>
  <si>
    <t>04611</t>
  </si>
  <si>
    <t>เด็กชายณัชพล    แอยอด</t>
  </si>
  <si>
    <t>04612</t>
  </si>
  <si>
    <t>เด็กชายณัฐพล    บุญมี</t>
  </si>
  <si>
    <t>04613</t>
  </si>
  <si>
    <t>เด็กชายทวิชัย    สถาพรวรทรัพย์</t>
  </si>
  <si>
    <t>04614</t>
  </si>
  <si>
    <t>เด็กชายธนากร    ล้อมนาค</t>
  </si>
  <si>
    <t>04615</t>
  </si>
  <si>
    <t>เด็กชายธนภัทร    ปัญญาศานติ</t>
  </si>
  <si>
    <t>04616</t>
  </si>
  <si>
    <t>เด็กชายธีรวัฒน์    พรยั่งยืน</t>
  </si>
  <si>
    <t>04617</t>
  </si>
  <si>
    <t>เด็กชายนัทธี    บุญส่ง</t>
  </si>
  <si>
    <t>04618</t>
  </si>
  <si>
    <t>เด็กชายบรรพต    ปรีดอก</t>
  </si>
  <si>
    <t>04620</t>
  </si>
  <si>
    <t>เด็กชายไพศาล    ไทรงาม</t>
  </si>
  <si>
    <t>04621</t>
  </si>
  <si>
    <t>เด็กชายพงศ์ทร    พรของอินทร์</t>
  </si>
  <si>
    <t>04622</t>
  </si>
  <si>
    <t>เด็กชายรชฏ    อ่อนเพ็ชร</t>
  </si>
  <si>
    <t>04623</t>
  </si>
  <si>
    <t>เด็กชายชัชพงศ์    บุญหลำ</t>
  </si>
  <si>
    <t>04625</t>
  </si>
  <si>
    <t>เด็กชายวรกันต์    ใหญ่ประเสริฐ</t>
  </si>
  <si>
    <t>04628</t>
  </si>
  <si>
    <t>เด็กชายสัญชัย    ภู่ระย้า</t>
  </si>
  <si>
    <t>04629</t>
  </si>
  <si>
    <t>เด็กชายเอกพล    จงเจริญ</t>
  </si>
  <si>
    <t>04630</t>
  </si>
  <si>
    <t>เด็กชายอาฤทธิ์    จี้กุ้ง</t>
  </si>
  <si>
    <t>04793</t>
  </si>
  <si>
    <t>เด็กชายกิตติทัต    บุษราคำ</t>
  </si>
  <si>
    <t>04698</t>
  </si>
  <si>
    <t>เด็กหญิงกรินทิพย์    สะอาดโอษฐ์</t>
  </si>
  <si>
    <t>04699</t>
  </si>
  <si>
    <t>เด็กหญิงจันทร์พรรณี    จันทร์อุปถัมภ์</t>
  </si>
  <si>
    <t>04700</t>
  </si>
  <si>
    <t>เด็กหญิงช่อฟ้า    แก้วช่วยชุบ</t>
  </si>
  <si>
    <t>04701</t>
  </si>
  <si>
    <t>เด็กหญิงธัญญลักษณ์    ห่อบูชา</t>
  </si>
  <si>
    <t>04702</t>
  </si>
  <si>
    <t>เด็กหญิงพรพรรณ    ปัญญาศานติ</t>
  </si>
  <si>
    <t>04703</t>
  </si>
  <si>
    <t>เด็กหญิงปรินทร    เพชรรักษ์</t>
  </si>
  <si>
    <t>04704</t>
  </si>
  <si>
    <t>เด็กหญิงวรพรรณ    ปลอดโปร่ง</t>
  </si>
  <si>
    <t>04705</t>
  </si>
  <si>
    <t>เด็กหญิงสุพัตรา    คอยชื่น</t>
  </si>
  <si>
    <t>04706</t>
  </si>
  <si>
    <t>เด็กหญิงสุนิสา    วิโรจน์ประสิทธิ์</t>
  </si>
  <si>
    <t>04789</t>
  </si>
  <si>
    <t>เด็กหญิงปภาดา    จงเพียร</t>
  </si>
  <si>
    <t>04794</t>
  </si>
  <si>
    <t>เด็กหญิงละอองดาว    อรุณประสิทธิชัย</t>
  </si>
  <si>
    <t>04795</t>
  </si>
  <si>
    <t>เด็กหญิงเจษยา    -</t>
  </si>
  <si>
    <t>04796</t>
  </si>
  <si>
    <t>เด็กหญิงบุญยพร    บุญมี</t>
  </si>
  <si>
    <t>04631</t>
  </si>
  <si>
    <t>เด็กชายกิตติ    อยู่สุข</t>
  </si>
  <si>
    <t>04632</t>
  </si>
  <si>
    <t>เด็กชายกิตติศักดิ์    ชื่นฤทัย</t>
  </si>
  <si>
    <t>04633</t>
  </si>
  <si>
    <t>เด็กชายจักรภัทร    สุวรรณโชติ</t>
  </si>
  <si>
    <t>04634</t>
  </si>
  <si>
    <t>เด็กชายจตุรวิทย์    ศรีประเสริฐ</t>
  </si>
  <si>
    <t>04635</t>
  </si>
  <si>
    <t>เด็กชายชาลี    -</t>
  </si>
  <si>
    <t>04636</t>
  </si>
  <si>
    <t>เด็กชายชัยภัทร    เทียมประโคน</t>
  </si>
  <si>
    <t>04637</t>
  </si>
  <si>
    <t>เด็กชายชัยวัฒน์    พลอยแหวน</t>
  </si>
  <si>
    <t>04638</t>
  </si>
  <si>
    <t>เด็กชายณัฐกิตติ์    แจ้งสันต์</t>
  </si>
  <si>
    <t>04639</t>
  </si>
  <si>
    <t>เด็กชายณัฐพล    อมศิริ</t>
  </si>
  <si>
    <t>04641</t>
  </si>
  <si>
    <t>เด็กชายธนพงษ์    อยู่เย็น</t>
  </si>
  <si>
    <t>04642</t>
  </si>
  <si>
    <t>เด็กชายทวีทรัพย์    พรมนัส</t>
  </si>
  <si>
    <t>04643</t>
  </si>
  <si>
    <t>เด็กชายนพดล    บุญจารึก</t>
  </si>
  <si>
    <t>04644</t>
  </si>
  <si>
    <t>เด็กชายนพดล    เจตชานนท์</t>
  </si>
  <si>
    <t>04645</t>
  </si>
  <si>
    <t>เด็กชายนฤชิต    แก้วผลกรัง</t>
  </si>
  <si>
    <t>04646</t>
  </si>
  <si>
    <t>เด็กชายบุณยวีร์    ผลดี</t>
  </si>
  <si>
    <t>04647</t>
  </si>
  <si>
    <t>เด็กชายพรรณษา    ดำรงค์</t>
  </si>
  <si>
    <t>04648</t>
  </si>
  <si>
    <t>เด็กชายพรชาย    หรรษา</t>
  </si>
  <si>
    <t>04649</t>
  </si>
  <si>
    <t>เด็กชายภคิน    อิ่มเจริญ</t>
  </si>
  <si>
    <t>04650</t>
  </si>
  <si>
    <t>เด็กชายรสกร    แสนแก้ว</t>
  </si>
  <si>
    <t>04651</t>
  </si>
  <si>
    <t>เด็กชายธีรศักดิ์    ทองสุพรรณ</t>
  </si>
  <si>
    <t>04652</t>
  </si>
  <si>
    <t>เด็กชายวิงวอน    เวนะ</t>
  </si>
  <si>
    <t>04653</t>
  </si>
  <si>
    <t>เด็กชายสถาพร    ผิวขำ</t>
  </si>
  <si>
    <t>04654</t>
  </si>
  <si>
    <t>เด็กชายสุรชาติ    วิโรจน์ประสิทธิ์</t>
  </si>
  <si>
    <t>04655</t>
  </si>
  <si>
    <t>เด็กชายเอกชัย    จันทร์ช่วง</t>
  </si>
  <si>
    <t>04656</t>
  </si>
  <si>
    <t>เด็กชายอนุสรณ์    เจริญประสิทธิชัย</t>
  </si>
  <si>
    <t>04788</t>
  </si>
  <si>
    <t>เด็กชายอัครพล    ใหม่ทอง</t>
  </si>
  <si>
    <t>04798</t>
  </si>
  <si>
    <t>เด็กชายเอกนรินทร์    จีนทอง</t>
  </si>
  <si>
    <t>04799</t>
  </si>
  <si>
    <t>เด็กชายสมโชค    จันทร์อุปถัมภ์</t>
  </si>
  <si>
    <t>04800</t>
  </si>
  <si>
    <t>เด็กชายกิตติพงษ์    จันทร์อุปถัมภ์</t>
  </si>
  <si>
    <t>04707</t>
  </si>
  <si>
    <t>เด็กหญิงกัลยา    พราหมมณี</t>
  </si>
  <si>
    <t>04708</t>
  </si>
  <si>
    <t>เด็กหญิงจิรชยา    ชูชาติ</t>
  </si>
  <si>
    <t>04709</t>
  </si>
  <si>
    <t>เด็กหญิงจิราภา    วิโรจน์ประสิทธิ์</t>
  </si>
  <si>
    <t>04710</t>
  </si>
  <si>
    <t>เด็กหญิงทุครึ    กรันณ์มิตร</t>
  </si>
  <si>
    <t>04711</t>
  </si>
  <si>
    <t>เด็กหญิงพิมลวรรณ    หมั่นการนา</t>
  </si>
  <si>
    <t>04712</t>
  </si>
  <si>
    <t>เด็กหญิงพรนภัส    ใจจิตร</t>
  </si>
  <si>
    <t>04713</t>
  </si>
  <si>
    <t>เด็กหญิงวรรณรดา    ยิ้มนาโพธิ์</t>
  </si>
  <si>
    <t>04714</t>
  </si>
  <si>
    <t>เด็กหญิงรุ่งรัศมี    จันทร์อุปถัมภ์</t>
  </si>
  <si>
    <t>04715</t>
  </si>
  <si>
    <t>เด็กหญิงวรพิณ    กนกโสภณ</t>
  </si>
  <si>
    <t>04716</t>
  </si>
  <si>
    <t>เด็กหญิงศศิปวีร์    อุตตโรทัย</t>
  </si>
  <si>
    <t>04725</t>
  </si>
  <si>
    <t>เด็กหญิงบุญญาพร    สุขเสน</t>
  </si>
  <si>
    <t>04804</t>
  </si>
  <si>
    <t>เด็กหญิงขนิษฐา    ดิษฐอ่ำ</t>
  </si>
  <si>
    <t>รายชื่อนักเรียน  ชั้นมัธยมศึกษาปีที่ 1/1 ปีการศึกษา 2568</t>
  </si>
  <si>
    <t>รายชื่อนักเรียน  ชั้นมัธยมศึกษาปีที่ 1/2 ปีการศึกษา 2568</t>
  </si>
  <si>
    <t>รายชื่อนักเรียน  ชั้นมัธยมศึกษาปีที่ 1/3 ปีการศึกษา 2568</t>
  </si>
  <si>
    <t>04624</t>
  </si>
  <si>
    <t>เด็กชายวิทวัส    แจ้งเรือง</t>
  </si>
  <si>
    <t>04657</t>
  </si>
  <si>
    <t>เด็กชายปวีกรณ์    รักจงเจริญ</t>
  </si>
  <si>
    <t>04658</t>
  </si>
  <si>
    <t>เด็กชายธนพล    อ่วมประไพ</t>
  </si>
  <si>
    <t>04659</t>
  </si>
  <si>
    <t>เด็กชายทวีป    รักจงเจริญ</t>
  </si>
  <si>
    <t>04661</t>
  </si>
  <si>
    <t>เด็กชายยอร์น    พงษ์ลำเลิศ</t>
  </si>
  <si>
    <t>04662</t>
  </si>
  <si>
    <t>เด็กชายวริศ    ชูชาติ</t>
  </si>
  <si>
    <t>04663</t>
  </si>
  <si>
    <t>เด็กชายสุวิจักขณ์    แสงขุนทด</t>
  </si>
  <si>
    <t>04664</t>
  </si>
  <si>
    <t>เด็กชายประสพโชค    จงเจริญ</t>
  </si>
  <si>
    <t>04805</t>
  </si>
  <si>
    <t>เด็กชายชินภัทร    ปานดุก</t>
  </si>
  <si>
    <t>04718</t>
  </si>
  <si>
    <t>เด็กหญิงกัญญาณัฐ    รสจันทร์</t>
  </si>
  <si>
    <t>04719</t>
  </si>
  <si>
    <t>เด็กหญิงกรกฏา    ชูชาติ</t>
  </si>
  <si>
    <t>04720</t>
  </si>
  <si>
    <t>เด็กหญิงณภัทร    จงมาดี</t>
  </si>
  <si>
    <t>04721</t>
  </si>
  <si>
    <t>เด็กหญิงณิชาภัทร    เพ็ชรแสงนิล</t>
  </si>
  <si>
    <t>04722</t>
  </si>
  <si>
    <t>เด็กหญิงทันตะวัน    ชูชาติ</t>
  </si>
  <si>
    <t>04723</t>
  </si>
  <si>
    <t>เด็กหญิงนภาพร    เจริญสุข</t>
  </si>
  <si>
    <t>04724</t>
  </si>
  <si>
    <t>เด็กหญิงนราภรณ์    เบ็ญผาด</t>
  </si>
  <si>
    <t>04726</t>
  </si>
  <si>
    <t>เด็กหญิงปรียานุช    อรุณประสิทธิชัย</t>
  </si>
  <si>
    <t>04727</t>
  </si>
  <si>
    <t>เด็กหญิงพิชชาภา    จันทร์ชัง</t>
  </si>
  <si>
    <t>04728</t>
  </si>
  <si>
    <t>เด็กหญิงมณีรัตน์    เจริญประสิทธิชัย</t>
  </si>
  <si>
    <t>04729</t>
  </si>
  <si>
    <t>เด็กหญิงมนัสพร    จันทร์อุปถัมภ์</t>
  </si>
  <si>
    <t>04730</t>
  </si>
  <si>
    <t>เด็กหญิงมรินยา    -</t>
  </si>
  <si>
    <t>04731</t>
  </si>
  <si>
    <t>เด็กหญิงรชนีกร    เวนะ</t>
  </si>
  <si>
    <t>04732</t>
  </si>
  <si>
    <t>เด็กหญิงรักษิกา    ใจเย็น</t>
  </si>
  <si>
    <t>04733</t>
  </si>
  <si>
    <t>เด็กหญิงรัตนกานต์    วนาวิวัฒน์กุล</t>
  </si>
  <si>
    <t>04734</t>
  </si>
  <si>
    <t>เด็กหญิงลลิตา    ไชยสุวรรณ์</t>
  </si>
  <si>
    <t>04735</t>
  </si>
  <si>
    <t>เด็กหญิงลดาวัลย์    เรืองทอง</t>
  </si>
  <si>
    <t>04736</t>
  </si>
  <si>
    <t>เด็กหญิงวนิดา    บุญส่ง</t>
  </si>
  <si>
    <t>04737</t>
  </si>
  <si>
    <t>เด็กหญิงศศิวิมล    พรของอินทร์</t>
  </si>
  <si>
    <t>04738</t>
  </si>
  <si>
    <t>เด็กหญิงสุกัญญา    เวนะ</t>
  </si>
  <si>
    <t>04739</t>
  </si>
  <si>
    <t>เด็กหญิงสุทธิดา    เวียดนาม</t>
  </si>
  <si>
    <t>04740</t>
  </si>
  <si>
    <t>เด็กหญิงสุรีย์    ประสิทธิ์</t>
  </si>
  <si>
    <t>04741</t>
  </si>
  <si>
    <t>เด็กหญิงนิลวรรณ    จีบ้ง</t>
  </si>
  <si>
    <t>04742</t>
  </si>
  <si>
    <t>เด็กหญิงอริสา    สร้อยสูงเนิน</t>
  </si>
  <si>
    <t>04743</t>
  </si>
  <si>
    <t>เด็กหญิงอโรชา    พันธ์รอด</t>
  </si>
  <si>
    <t>04744</t>
  </si>
  <si>
    <t>เด็กหญิงสุทธิดา    บุญมี</t>
  </si>
  <si>
    <t>04745</t>
  </si>
  <si>
    <t>เด็กหญิงสุภัสสร    ใจเย็น</t>
  </si>
  <si>
    <t>04797</t>
  </si>
  <si>
    <t>เด็กหญิงมนภัทร    บูรเกียรติกุล</t>
  </si>
  <si>
    <t>04640</t>
  </si>
  <si>
    <t>เด็กชายณัฐดนัย    ศิริโรจน์</t>
  </si>
  <si>
    <t>04665</t>
  </si>
  <si>
    <t>เด็กชายกรวิชญ์    เนียมศรี</t>
  </si>
  <si>
    <t>04666</t>
  </si>
  <si>
    <t>เด็กชายกัมพล    สีทับทิม</t>
  </si>
  <si>
    <t>04667</t>
  </si>
  <si>
    <t>เด็กชายฉัตรพัชร    แก้ววัฒนเมธา</t>
  </si>
  <si>
    <t>04668</t>
  </si>
  <si>
    <t>เด็กชายณัฐวัฒน์    ผลประโยชน์</t>
  </si>
  <si>
    <t>04669</t>
  </si>
  <si>
    <t>เด็กชายณัฐพล    คอนหงาย</t>
  </si>
  <si>
    <t>04670</t>
  </si>
  <si>
    <t>เด็กชายเทพประกร    บุญเลิศ</t>
  </si>
  <si>
    <t>04671</t>
  </si>
  <si>
    <t>เด็กชายธินกร    หอมหวล</t>
  </si>
  <si>
    <t>04672</t>
  </si>
  <si>
    <t>เด็กชายปิยพัทธ์    ทองแตง</t>
  </si>
  <si>
    <t>04673</t>
  </si>
  <si>
    <t>เด็กชายบุญพิทักษ์    เพชรนิล</t>
  </si>
  <si>
    <t>04674</t>
  </si>
  <si>
    <t>เด็กชายพศิน    เกิดฤทธิ์</t>
  </si>
  <si>
    <t>04675</t>
  </si>
  <si>
    <t>เด็กชายภาณพัช    อ่อนนุ่ม</t>
  </si>
  <si>
    <t>04676</t>
  </si>
  <si>
    <t>เด็กชายวรรณธนากร    รักมิตร</t>
  </si>
  <si>
    <t>04677</t>
  </si>
  <si>
    <t>เด็กชายสุรชัช    กันทุกข์</t>
  </si>
  <si>
    <t>04678</t>
  </si>
  <si>
    <t>เด็กชายอิทธิพัทธ์    เฮงใหญ่</t>
  </si>
  <si>
    <t>04679</t>
  </si>
  <si>
    <t>เด็กชายอธิป    เจริญสัตย์</t>
  </si>
  <si>
    <t>04746</t>
  </si>
  <si>
    <t>เด็กหญิงกุลสินี    โหมดเครือ</t>
  </si>
  <si>
    <t>04747</t>
  </si>
  <si>
    <t>เด็กหญิงขวัญกมล    ธิวะโต</t>
  </si>
  <si>
    <t>04748</t>
  </si>
  <si>
    <t>เด็กหญิงณภัทร    ดีเลิศ</t>
  </si>
  <si>
    <t>04749</t>
  </si>
  <si>
    <t>เด็กหญิงญาดา    โลดทนง</t>
  </si>
  <si>
    <t>04750</t>
  </si>
  <si>
    <t>เด็กหญิงเบญจพร    ศรีเดือน</t>
  </si>
  <si>
    <t>04751</t>
  </si>
  <si>
    <t>เด็กหญิงปพิชญา    นกขุนทอง</t>
  </si>
  <si>
    <t>04752</t>
  </si>
  <si>
    <t>เด็กหญิงปานวารี    มังขะแย</t>
  </si>
  <si>
    <t>04753</t>
  </si>
  <si>
    <t>เด็กหญิงผกาวัลย์    กลิ่นงาม</t>
  </si>
  <si>
    <t>04754</t>
  </si>
  <si>
    <t>เด็กหญิงพัชรธิดา    ผลบุญ</t>
  </si>
  <si>
    <t>04755</t>
  </si>
  <si>
    <t>เด็กหญิงภคพรพรรณ    แก่นจันทร์</t>
  </si>
  <si>
    <t>04756</t>
  </si>
  <si>
    <t>เด็กหญิงภรณ์ชนก    ปานน้อย</t>
  </si>
  <si>
    <t>04757</t>
  </si>
  <si>
    <t>เด็กหญิงวณิดา    พงษ์เทศ</t>
  </si>
  <si>
    <t>04758</t>
  </si>
  <si>
    <t>เด็กหญิงวิลาวัณย์    อมศิริ</t>
  </si>
  <si>
    <t>04759</t>
  </si>
  <si>
    <t>เด็กหญิงศุภัสสรณ์    ดำรงม่วงกล้วย</t>
  </si>
  <si>
    <t>04760</t>
  </si>
  <si>
    <t>เด็กหญิงสุภาวดี    มีผล</t>
  </si>
  <si>
    <t>04761</t>
  </si>
  <si>
    <t>เด็กหญิงอาทิตยา    รุ่งเรือง</t>
  </si>
  <si>
    <t>04762</t>
  </si>
  <si>
    <t>เด็กหญิงอาภัสรา    ปานน้อย</t>
  </si>
  <si>
    <t>04763</t>
  </si>
  <si>
    <t>เด็กหญิงอรจิรา    คีรีเสนาธรรม</t>
  </si>
  <si>
    <t>04764</t>
  </si>
  <si>
    <t>เด็กหญิงอัญญาริน    อุบลรัตน์</t>
  </si>
  <si>
    <t>04782</t>
  </si>
  <si>
    <t>เด็กหญิงปัญญาพร    จงเจริญ</t>
  </si>
  <si>
    <t>04783</t>
  </si>
  <si>
    <t>เด็กหญิงสุกัญญา    เพชรโภคิน</t>
  </si>
  <si>
    <t>04680</t>
  </si>
  <si>
    <t>เด็กชายทีฑายุ    เนตรกาศักดิ์</t>
  </si>
  <si>
    <t>04681</t>
  </si>
  <si>
    <t>เด็กชายธนกร    เนตรกาศักดิ์</t>
  </si>
  <si>
    <t>04682</t>
  </si>
  <si>
    <t>เด็กชายภาธร    สีหนู</t>
  </si>
  <si>
    <t>04683</t>
  </si>
  <si>
    <t>เด็กชายจิรายุ    พูลผล</t>
  </si>
  <si>
    <t>04684</t>
  </si>
  <si>
    <t>เด็กชายอภิวิชญ์    โพธิ์ศรี</t>
  </si>
  <si>
    <t>04685</t>
  </si>
  <si>
    <t>เด็กชายเตชินท์    สัตบุษ</t>
  </si>
  <si>
    <t>04686</t>
  </si>
  <si>
    <t>เด็กชายณัฐสิทธิ์    แพรสิน</t>
  </si>
  <si>
    <t>04687</t>
  </si>
  <si>
    <t>เด็กชายณัฐพงศ์    กาเหว่าแก้ว</t>
  </si>
  <si>
    <t>04688</t>
  </si>
  <si>
    <t>เด็กชายลัทธพล    แคมี</t>
  </si>
  <si>
    <t>04689</t>
  </si>
  <si>
    <t>เด็กชายชวกร    ชัยรูป</t>
  </si>
  <si>
    <t>04690</t>
  </si>
  <si>
    <t>เด็กชายพยัคฆ์    คำมีศรี</t>
  </si>
  <si>
    <t>04691</t>
  </si>
  <si>
    <t>เด็กชายธนดล    พรมทอง</t>
  </si>
  <si>
    <t>04692</t>
  </si>
  <si>
    <t>เด็กชายอาวุธ    ตรีเพชร</t>
  </si>
  <si>
    <t>04693</t>
  </si>
  <si>
    <t>เด็กชายไกรวิชญ์    ธัญญาอุดมสิน</t>
  </si>
  <si>
    <t>04694</t>
  </si>
  <si>
    <t>เด็กชายณัฏฑวัฒน์    พิกุลทอง</t>
  </si>
  <si>
    <t>04695</t>
  </si>
  <si>
    <t>เด็กชายจิรภัทร    ทองดี</t>
  </si>
  <si>
    <t>04696</t>
  </si>
  <si>
    <t>เด็กชายพีณพัฒน์    พันธ์ทอง</t>
  </si>
  <si>
    <t>04697</t>
  </si>
  <si>
    <t>เด็กชายธนากร    น่าชม</t>
  </si>
  <si>
    <t>04765</t>
  </si>
  <si>
    <t>เด็กหญิงกมลรัตน์    งิ้วไธสงค์</t>
  </si>
  <si>
    <t>04766</t>
  </si>
  <si>
    <t>เด็กหญิงนิชาภา    ศักดิ์เพชร</t>
  </si>
  <si>
    <t>04767</t>
  </si>
  <si>
    <t>เด็กหญิงนันทิตา    เวนะ</t>
  </si>
  <si>
    <t>04768</t>
  </si>
  <si>
    <t>เด็กหญิงวันใส    พงษ์ล้ำเลิศ</t>
  </si>
  <si>
    <t>04769</t>
  </si>
  <si>
    <t>เด็กหญิงวัธธ์วรรณ    นาคขำ</t>
  </si>
  <si>
    <t>04770</t>
  </si>
  <si>
    <t>เด็กหญิงภัทราวดี    วิโรจน์ประสิทธิ์</t>
  </si>
  <si>
    <t>04771</t>
  </si>
  <si>
    <t>เด็กหญิงธนภรณ์    เวียดนาม</t>
  </si>
  <si>
    <t>04772</t>
  </si>
  <si>
    <t>เด็กหญิงธนพร    ม่วงน้อย</t>
  </si>
  <si>
    <t>04773</t>
  </si>
  <si>
    <t>เด็กหญิงศิริกรณ์    จงเจริญ</t>
  </si>
  <si>
    <t>04774</t>
  </si>
  <si>
    <t>เด็กหญิงศุภัสสรา    นาคทอง</t>
  </si>
  <si>
    <t>04775</t>
  </si>
  <si>
    <t>เด็กหญิงสุณัฏฐา    กลับวงค์</t>
  </si>
  <si>
    <t>04776</t>
  </si>
  <si>
    <t>เด็กหญิงสุพรรษา    เนตรกาศักดิ์</t>
  </si>
  <si>
    <t>04778</t>
  </si>
  <si>
    <t>เด็กหญิงธิดารัตน์    ม่วงน้อย</t>
  </si>
  <si>
    <t>04779</t>
  </si>
  <si>
    <t>เด็กหญิงอัญชลี    ศรีคำ</t>
  </si>
  <si>
    <t>04780</t>
  </si>
  <si>
    <t>เด็กหญิงอริศรา    ขันธ์อุดม</t>
  </si>
  <si>
    <t>04781</t>
  </si>
  <si>
    <t>เด็กหญิงอินทิรา    แสงปก</t>
  </si>
  <si>
    <t>รายชื่อนักเรียน  ชั้นมัธยมศึกษาปีที่ 1/5  ปีการศึกษา 2568</t>
  </si>
  <si>
    <t>นางสาวจิราภรณ์    เจริญประสิทธิชัย</t>
  </si>
  <si>
    <t>รายชื่อนักเรียน  ชั้นมัธยมศึกษาปีที่ 6/1  ปีการศึกษา 2568</t>
  </si>
  <si>
    <t>03489</t>
  </si>
  <si>
    <t>นายพงษ์ชาญ    ระหาญนอก</t>
  </si>
  <si>
    <t>03491</t>
  </si>
  <si>
    <t>นายสราวุธ    บัวขาว</t>
  </si>
  <si>
    <t>03508</t>
  </si>
  <si>
    <t>นายสุริยา    เวนะ</t>
  </si>
  <si>
    <t>03529</t>
  </si>
  <si>
    <t>นายชนพัฒน์    คำแก้ว</t>
  </si>
  <si>
    <t>03641</t>
  </si>
  <si>
    <t>นายธัญชนนท์    ศรีประเสริฐ</t>
  </si>
  <si>
    <t>04064</t>
  </si>
  <si>
    <t>นายชินวัตร    สีแนน</t>
  </si>
  <si>
    <t>04253</t>
  </si>
  <si>
    <t>นายธนัญชัย    เลี่ยมนาค</t>
  </si>
  <si>
    <t>04255</t>
  </si>
  <si>
    <t>นายศรัญย์    บุตโคตร</t>
  </si>
  <si>
    <t>04256</t>
  </si>
  <si>
    <t>นายนรินทร์    เนตรกาศักดิ์</t>
  </si>
  <si>
    <t>04257</t>
  </si>
  <si>
    <t>นายวิโรจน์    บุญแยก</t>
  </si>
  <si>
    <t>04268</t>
  </si>
  <si>
    <t>นายอำนวย    จันทร์อุปถัมภ์</t>
  </si>
  <si>
    <t>03534</t>
  </si>
  <si>
    <t>นางสาวพิมพิกา    ปัญญาศานติ</t>
  </si>
  <si>
    <t>03535</t>
  </si>
  <si>
    <t>นางสาววิภา    นเรนทร</t>
  </si>
  <si>
    <t>03536</t>
  </si>
  <si>
    <t>นางสาวเรืองพร    นเรนทร</t>
  </si>
  <si>
    <t>03547</t>
  </si>
  <si>
    <t>นางสาวเกศริน    เวนะ</t>
  </si>
  <si>
    <t>03551</t>
  </si>
  <si>
    <t>นางสาวปิยวรรณ    อยู่ศิริ</t>
  </si>
  <si>
    <t>03553</t>
  </si>
  <si>
    <t>นางสาววรรณา    กวีกาญจนา</t>
  </si>
  <si>
    <t>03557</t>
  </si>
  <si>
    <t>นางสาวดวงพร    อรุณประสิทธิชัย</t>
  </si>
  <si>
    <t>03570</t>
  </si>
  <si>
    <t>นางสาวธารทิพย์    จันทร์อุปถัมภ์</t>
  </si>
  <si>
    <t>03580</t>
  </si>
  <si>
    <t>นางสาวขวัญกมล    บุญยาจาร</t>
  </si>
  <si>
    <t>03587</t>
  </si>
  <si>
    <t>นางสาวชลธิชา    พราหมณี</t>
  </si>
  <si>
    <t>03590</t>
  </si>
  <si>
    <t>นางสาวจิตติมา    สาระเห็ด</t>
  </si>
  <si>
    <t>03596</t>
  </si>
  <si>
    <t>นางสาวพิมพ์รวินท์    ใจจิตร</t>
  </si>
  <si>
    <t>03623</t>
  </si>
  <si>
    <t>นางสาวธัญญาทิพย์    ใจเย็น</t>
  </si>
  <si>
    <t>04275</t>
  </si>
  <si>
    <t>นางสาวมาริษา    นาคเกษม</t>
  </si>
  <si>
    <t>04282</t>
  </si>
  <si>
    <t>นางสาวอุมาพร    จันอุปถัมภ์</t>
  </si>
  <si>
    <t>04283</t>
  </si>
  <si>
    <t>นางสาวขวัญพร    พยอม</t>
  </si>
  <si>
    <t>04284</t>
  </si>
  <si>
    <t>นางสาวรสินทรา    จงเจริญ</t>
  </si>
  <si>
    <t>04285</t>
  </si>
  <si>
    <t>นางสาวนรมน    ใจเย็น</t>
  </si>
  <si>
    <t>04286</t>
  </si>
  <si>
    <t>นางสาวชาลิสา    จงเจริญ</t>
  </si>
  <si>
    <t>04287</t>
  </si>
  <si>
    <t>นางสาวมัญชุสา    ท้าวจิตต์</t>
  </si>
  <si>
    <t>04288</t>
  </si>
  <si>
    <t>นางสาวหทัยภัทร    ภัครบริวาล</t>
  </si>
  <si>
    <t>04289</t>
  </si>
  <si>
    <t>นางสาวณิชภัทร    พูลผล</t>
  </si>
  <si>
    <t>04290</t>
  </si>
  <si>
    <t>นางสาวฐรินดา    หนูน้อย</t>
  </si>
  <si>
    <t>04291</t>
  </si>
  <si>
    <t>นางสาวขวัญฤดี    จงเจริญ</t>
  </si>
  <si>
    <t>04292</t>
  </si>
  <si>
    <t>นางสาวศิริกัลญา    โคสิน</t>
  </si>
  <si>
    <t>04294</t>
  </si>
  <si>
    <t>นางสาวสสมณ    ชายา</t>
  </si>
  <si>
    <t>04295</t>
  </si>
  <si>
    <t>นางสาวชลดา    แดงนาพัน</t>
  </si>
  <si>
    <t>04296</t>
  </si>
  <si>
    <t>นางสาวจิรภัทร์    จันทร์อุปถัมภ์</t>
  </si>
  <si>
    <t>04298</t>
  </si>
  <si>
    <t>นางสาวจิตรลดา    ชุ่มจันทร์</t>
  </si>
  <si>
    <t>รายชื่อนักเรียน  ชั้นมัธยมศึกษาปีที่ 6/2  ปีการศึกษา 2568</t>
  </si>
  <si>
    <t>03480</t>
  </si>
  <si>
    <t>นายพีรพล    บูรเกียรติกุล</t>
  </si>
  <si>
    <t>03502</t>
  </si>
  <si>
    <t>นายสิรตนัย    ซื่อตรง</t>
  </si>
  <si>
    <t>03511</t>
  </si>
  <si>
    <t>นายเรืองศักดิ์    บุญจริง</t>
  </si>
  <si>
    <t>03515</t>
  </si>
  <si>
    <t>นายณัฐสิทธิ์    ปัญญาศานติ</t>
  </si>
  <si>
    <t>03517</t>
  </si>
  <si>
    <t>นายตาปอปอ    -</t>
  </si>
  <si>
    <t>03520</t>
  </si>
  <si>
    <t>นายศุภเศรษฐ์    เขื่อนศิริ</t>
  </si>
  <si>
    <t>04254</t>
  </si>
  <si>
    <t>นายภาคภูมิ    ปานน้อย</t>
  </si>
  <si>
    <t>04258</t>
  </si>
  <si>
    <t>นายธนวัฒน์    บัวนิ่ม</t>
  </si>
  <si>
    <t>04261</t>
  </si>
  <si>
    <t>นายภัทรพล    พรมศรี</t>
  </si>
  <si>
    <t>04262</t>
  </si>
  <si>
    <t>นายพฤกษา    จงเจริญ</t>
  </si>
  <si>
    <t>04263</t>
  </si>
  <si>
    <t>นายณัฐกิตติ์    ศรีชาติ</t>
  </si>
  <si>
    <t>04264</t>
  </si>
  <si>
    <t>นายพุฒิพงศ์    จงเจริญ</t>
  </si>
  <si>
    <t>04266</t>
  </si>
  <si>
    <t>นายสิริชัย    จันทร์อุปถัมภ์</t>
  </si>
  <si>
    <t>04269</t>
  </si>
  <si>
    <t>นายถิรศักดิ์    ชูชาติไทย</t>
  </si>
  <si>
    <t>04270</t>
  </si>
  <si>
    <t>นายนิคม    โคสินธ์</t>
  </si>
  <si>
    <t>04273</t>
  </si>
  <si>
    <t>นายณัฎฐพัฒณ์    ช่างศิรินพคุณ</t>
  </si>
  <si>
    <t>04785</t>
  </si>
  <si>
    <t>นายศรีเพชร    โคสินธิ์</t>
  </si>
  <si>
    <t>03531</t>
  </si>
  <si>
    <t>นางสาวปิยนุช    พงษ์เทศ</t>
  </si>
  <si>
    <t>03563</t>
  </si>
  <si>
    <t>นางสาวพรประภา    จันทร์ช่วง</t>
  </si>
  <si>
    <t>03566</t>
  </si>
  <si>
    <t>นางสาวธารทิพย์    แก่นทรัพย์</t>
  </si>
  <si>
    <t>04274</t>
  </si>
  <si>
    <t>นางสาวสุวรรณี    จันทร์อุปถัมภ์</t>
  </si>
  <si>
    <t>04276</t>
  </si>
  <si>
    <t>นางสาวณัฐวดี    จันทร์อุปถัมภ์</t>
  </si>
  <si>
    <t>04277</t>
  </si>
  <si>
    <t>นางสาววลิดา    -</t>
  </si>
  <si>
    <t>04279</t>
  </si>
  <si>
    <t>เด็กหญิงธิดาพร    ศรีชาติ</t>
  </si>
  <si>
    <t>04281</t>
  </si>
  <si>
    <t>นางสาวศุลีพร    จงเจริญ</t>
  </si>
  <si>
    <t>รายชื่อนักเรียน  ชั้นมัธยมศึกษาปีที่ 6/3  ปีการศึกษา 2568</t>
  </si>
  <si>
    <t>เด็กชายก้องเกียรติ    สำผัส</t>
  </si>
  <si>
    <t>04627</t>
  </si>
  <si>
    <t>เด็กชายศุภกานต์ ปิ่นท้วม</t>
  </si>
  <si>
    <t>นางสาวปวันรัตน์  ศรีอินทร์</t>
  </si>
  <si>
    <t xml:space="preserve">รหัสวิชา                   ชื่อวิชา   </t>
  </si>
  <si>
    <t xml:space="preserve">รหัสวิชา                   ชื่อวิชา  </t>
  </si>
  <si>
    <t xml:space="preserve">รหัสวิชา             ชื่อวิชา  </t>
  </si>
  <si>
    <t xml:space="preserve">รหัสวิชา                     ชื่อวิชา   </t>
  </si>
  <si>
    <t xml:space="preserve">รหัสวิชา                  ชื่อวิชา  </t>
  </si>
  <si>
    <t>รายชื่อนักเรียน  ชั้นมัธยมศึกษาปีที่ 2/1  ปีการศึกษา 2568</t>
  </si>
  <si>
    <t>04459</t>
  </si>
  <si>
    <t>เด็กชายกฤษณะ    แสงทอง</t>
  </si>
  <si>
    <t>04460</t>
  </si>
  <si>
    <t>เด็กชายกฤตยชณ์    ทาทอง</t>
  </si>
  <si>
    <t>04461</t>
  </si>
  <si>
    <t>เด็กชายเกรียติศักดิ์    ท้วมทรัพย์</t>
  </si>
  <si>
    <t>04462</t>
  </si>
  <si>
    <t>เด็กชายจิตมานัส    คำน่วม</t>
  </si>
  <si>
    <t>04464</t>
  </si>
  <si>
    <t>เด็กชายพีรพัฒน์    พ่วงเสน</t>
  </si>
  <si>
    <t>04465</t>
  </si>
  <si>
    <t>เด็กชายไพรรัตน์    ไทรงาม</t>
  </si>
  <si>
    <t>04466</t>
  </si>
  <si>
    <t>เด็กชายธนพล    เวชนุกูล</t>
  </si>
  <si>
    <t>04467</t>
  </si>
  <si>
    <t>เด็กชายธนดล    ทองนิ่ม</t>
  </si>
  <si>
    <t>04468</t>
  </si>
  <si>
    <t>เด็กชายธาวิน    ชูชาติ</t>
  </si>
  <si>
    <t>04469</t>
  </si>
  <si>
    <t>เด็กชายธีรพัช    กันต์ทอง</t>
  </si>
  <si>
    <t>04470</t>
  </si>
  <si>
    <t>เด็กชายนพรัตน์    โคสินธ์</t>
  </si>
  <si>
    <t>04471</t>
  </si>
  <si>
    <t>เด็กชายใบบุญ    แจ้งสว่าง</t>
  </si>
  <si>
    <t>04472</t>
  </si>
  <si>
    <t>เด็กชายบุญนำ    วิโรจน์ประสิทธิ์</t>
  </si>
  <si>
    <t>04473</t>
  </si>
  <si>
    <t>เด็กชายพรพิพัฒน์    ทองมา</t>
  </si>
  <si>
    <t>04474</t>
  </si>
  <si>
    <t>เด็กชายภูสิทธิ    ภักดีมิตร</t>
  </si>
  <si>
    <t>04476</t>
  </si>
  <si>
    <t>เด็กชายธนกร    วงษ์สิงห์</t>
  </si>
  <si>
    <t>04477</t>
  </si>
  <si>
    <t>เด็กชายรพีพัทร    มีเย็น</t>
  </si>
  <si>
    <t>04478</t>
  </si>
  <si>
    <t>เด็กชายสันติ    ธัญญาอุดมสิน</t>
  </si>
  <si>
    <t>04479</t>
  </si>
  <si>
    <t>เด็กชายสัพพี    แก่นจันทร์</t>
  </si>
  <si>
    <t>04480</t>
  </si>
  <si>
    <t>เด็กชายสรธัญ    เดชเดชา</t>
  </si>
  <si>
    <t>04483</t>
  </si>
  <si>
    <t>เด็กชายฤาชา    งานขำขันธ์</t>
  </si>
  <si>
    <t>04528</t>
  </si>
  <si>
    <t>เด็กชายโมล    -</t>
  </si>
  <si>
    <t>04533</t>
  </si>
  <si>
    <t>เด็กชายฟรี    -</t>
  </si>
  <si>
    <t>04534</t>
  </si>
  <si>
    <t>เด็กชายชาญชัย    กันโส</t>
  </si>
  <si>
    <t>04552</t>
  </si>
  <si>
    <t>เด็กชายจื้อ    -</t>
  </si>
  <si>
    <t>04553</t>
  </si>
  <si>
    <t>เด็กชายพนธกร    จันทร์อุปถัมภ์</t>
  </si>
  <si>
    <t>04485</t>
  </si>
  <si>
    <t>เด็กหญิงเก่งวารี    จาโบ</t>
  </si>
  <si>
    <t>04487</t>
  </si>
  <si>
    <t>เด็กหญิงชนากานต์    คงสมจิตต์</t>
  </si>
  <si>
    <t>04489</t>
  </si>
  <si>
    <t>เด็กหญิงเพชรเงิน    เวนะ</t>
  </si>
  <si>
    <t>04490</t>
  </si>
  <si>
    <t>เด็กหญิงแพรวา    นิปัทม์</t>
  </si>
  <si>
    <t>04492</t>
  </si>
  <si>
    <t>เด็กหญิงเหมวรรณ    จงรัมย์</t>
  </si>
  <si>
    <t>04494</t>
  </si>
  <si>
    <t>เด็กหญิงสุคทินี    น่วมอ่อน</t>
  </si>
  <si>
    <t>04496</t>
  </si>
  <si>
    <t>เด็กหญิงศศิพรพรรณ    จีโบ้ง</t>
  </si>
  <si>
    <t>04497</t>
  </si>
  <si>
    <t>เด็กหญิงอัญรินทร์    ทองมี</t>
  </si>
  <si>
    <t>รายชื่อนักเรียน  ชั้นมัธยมศึกษาปีที่ 2/2  ปีการศึกษา 2568</t>
  </si>
  <si>
    <t>03932</t>
  </si>
  <si>
    <t>นายรักชาติ    จันทร์อุปถัมภ์</t>
  </si>
  <si>
    <t>04423</t>
  </si>
  <si>
    <t>เด็กชายชยพล    ลมมา</t>
  </si>
  <si>
    <t>04424</t>
  </si>
  <si>
    <t>เด็กชายชาตรี    พงษ์ล้ำเลิศ</t>
  </si>
  <si>
    <t>04427</t>
  </si>
  <si>
    <t>เด็กชายดาวอังคาร    -</t>
  </si>
  <si>
    <t>04428</t>
  </si>
  <si>
    <t>เด็กชายดีลก    อัคนียาน</t>
  </si>
  <si>
    <t>04429</t>
  </si>
  <si>
    <t>เด็กชายธนวุฒ    จีนทอง</t>
  </si>
  <si>
    <t>04431</t>
  </si>
  <si>
    <t>เด็กชายปฏิพน    ฤทธิ์ถิ</t>
  </si>
  <si>
    <t>04432</t>
  </si>
  <si>
    <t>เด็กชายปุญญพัฒน์    แย้มยิ้ม</t>
  </si>
  <si>
    <t>04433</t>
  </si>
  <si>
    <t>เด็กชายภูตะวัน    จูศิริ</t>
  </si>
  <si>
    <t>04434</t>
  </si>
  <si>
    <t>เด็กชายรัฐภูมิ    พยอม</t>
  </si>
  <si>
    <t>04435</t>
  </si>
  <si>
    <t>เด็กชายรัชพล    คูลศรี</t>
  </si>
  <si>
    <t>04436</t>
  </si>
  <si>
    <t>เด็กชายเรวัฒน์    นเรนทร</t>
  </si>
  <si>
    <t>04437</t>
  </si>
  <si>
    <t>เด็กชายศิวัฒน์    บุญลอย</t>
  </si>
  <si>
    <t>04438</t>
  </si>
  <si>
    <t>เด็กชายเสรีภาพ    บุญช่วย</t>
  </si>
  <si>
    <t>04440</t>
  </si>
  <si>
    <t>เด็กชายอิทธิพล    พลับใหญ่</t>
  </si>
  <si>
    <t>04442</t>
  </si>
  <si>
    <t>เด็กชายตรุษจีน    เวนะ</t>
  </si>
  <si>
    <t>04458</t>
  </si>
  <si>
    <t>เด็กชายกฤศณัฐ    เรืองอร่าม</t>
  </si>
  <si>
    <t>04482</t>
  </si>
  <si>
    <t>เด็กชายเอกกวี    เขาพรง</t>
  </si>
  <si>
    <t>04560</t>
  </si>
  <si>
    <t>เด็กชายพายัพ    เพชรติรัตน์</t>
  </si>
  <si>
    <t>04411</t>
  </si>
  <si>
    <t>เด็กหญิงสุพิชชา    ใจกล้า</t>
  </si>
  <si>
    <t>04412</t>
  </si>
  <si>
    <t>เด็กหญิงสุพรรษา    จงดี</t>
  </si>
  <si>
    <t>04413</t>
  </si>
  <si>
    <t>เด็กหญิงอรณิชา    สุขอ่อน</t>
  </si>
  <si>
    <t>04419</t>
  </si>
  <si>
    <t>เด็กหญิงอำพร    บุญมี</t>
  </si>
  <si>
    <t>04420</t>
  </si>
  <si>
    <t>เด็กหญิงอุมาลี    จงเจริญ</t>
  </si>
  <si>
    <t>04421</t>
  </si>
  <si>
    <t>เด็กหญิงอรปรียา    ปลอดโปร่ง</t>
  </si>
  <si>
    <t>04443</t>
  </si>
  <si>
    <t>เด็กหญิงกนกวรรณ    สถาพรวรทรัพย์</t>
  </si>
  <si>
    <t>04444</t>
  </si>
  <si>
    <t>เด็กหญิงกัญญาพัชร    สุขเสน</t>
  </si>
  <si>
    <t>04445</t>
  </si>
  <si>
    <t>เด็กหญิงชดาพร    ตาบู</t>
  </si>
  <si>
    <t>04446</t>
  </si>
  <si>
    <t>เด็กหญิงณธิดา    ฤทธิ์เลิศ</t>
  </si>
  <si>
    <t>04447</t>
  </si>
  <si>
    <t>เด็กหญิงนถนิฌา    ปัญญาศานติ</t>
  </si>
  <si>
    <t>04449</t>
  </si>
  <si>
    <t>เด็กหญิงปัณฑิตา    คงสบาย</t>
  </si>
  <si>
    <t>04450</t>
  </si>
  <si>
    <t>เด็กหญิงพัณณิตา    บุญเฮียะ</t>
  </si>
  <si>
    <t>04451</t>
  </si>
  <si>
    <t>เด็กหญิงไพริน    ศุภเจริญ</t>
  </si>
  <si>
    <t>04452</t>
  </si>
  <si>
    <t>เด็กหญิงพิมพ์กานดา    จันทร์อุปถัมภ์</t>
  </si>
  <si>
    <t>04453</t>
  </si>
  <si>
    <t>04454</t>
  </si>
  <si>
    <t>04455</t>
  </si>
  <si>
    <t>04456</t>
  </si>
  <si>
    <t>04457</t>
  </si>
  <si>
    <t>รายชื่อนักเรียน  ชั้นมัธยมศึกษาปีที่ 2/3  ปีการศึกษา 2568</t>
  </si>
  <si>
    <t>04366</t>
  </si>
  <si>
    <t>เด็กชายกฤษณศักดิ์    หุ่นงาม</t>
  </si>
  <si>
    <t>04370</t>
  </si>
  <si>
    <t>เด็กชายธนชิต    สุวรรณโน</t>
  </si>
  <si>
    <t>04372</t>
  </si>
  <si>
    <t>เด็กชายแอ้เซอคึ    -</t>
  </si>
  <si>
    <t>04532</t>
  </si>
  <si>
    <t>เด็กชายธันวา    เหง้าพรหมมินทร์</t>
  </si>
  <si>
    <t>04241</t>
  </si>
  <si>
    <t>เด็กหญิงณัฐอรสินี    -</t>
  </si>
  <si>
    <t>04373</t>
  </si>
  <si>
    <t>เด็กหญิงกนกพร    เสนาธรรม</t>
  </si>
  <si>
    <t>04374</t>
  </si>
  <si>
    <t>เด็กหญิงกมลชนก    พวงพยอม</t>
  </si>
  <si>
    <t>04375</t>
  </si>
  <si>
    <t>เด็กหญิงกวินธิดา    เรืองทอง</t>
  </si>
  <si>
    <t>04376</t>
  </si>
  <si>
    <t>เด็กหญิงกัลยา    บุญหลำ</t>
  </si>
  <si>
    <t>04377</t>
  </si>
  <si>
    <t>เด็กหญิงกานต์ชนก    สมจริง</t>
  </si>
  <si>
    <t>04378</t>
  </si>
  <si>
    <t>เด็กหญิงขวัญมุก    รุ้งแสง</t>
  </si>
  <si>
    <t>04380</t>
  </si>
  <si>
    <t>เด็กหญิงจิรัชญา    ชนะจันทร์</t>
  </si>
  <si>
    <t>04381</t>
  </si>
  <si>
    <t>เด็กหญิงชฏาพร    แซ่เอี้ย</t>
  </si>
  <si>
    <t>04382</t>
  </si>
  <si>
    <t>เด็กหญิงชไมพร    ทัดสงฆ์</t>
  </si>
  <si>
    <t>04383</t>
  </si>
  <si>
    <t>เด็กหญิงชลดา    เจี้ยมดี</t>
  </si>
  <si>
    <t>04385</t>
  </si>
  <si>
    <t>เด็กหญิงดอกรักษ์    -</t>
  </si>
  <si>
    <t>04386</t>
  </si>
  <si>
    <t>เด็กหญิงตาล    -</t>
  </si>
  <si>
    <t>04388</t>
  </si>
  <si>
    <t>เด็กหญิงธันยพร    กรัณย์มิตร</t>
  </si>
  <si>
    <t>04390</t>
  </si>
  <si>
    <t>เด็กหญิงนรีกานต์    เวนะ</t>
  </si>
  <si>
    <t>04391</t>
  </si>
  <si>
    <t>เด็กหญิงพรธิดา    อรุณประสิทธิชัย</t>
  </si>
  <si>
    <t>04392</t>
  </si>
  <si>
    <t>เด็กหญิงพรพิมล    มิ่งเมือง</t>
  </si>
  <si>
    <t>04394</t>
  </si>
  <si>
    <t>เด็กหญิงพิมพลอย    แสงทับทิม</t>
  </si>
  <si>
    <t>04395</t>
  </si>
  <si>
    <t>เด็กหญิงฟ้าประทาน    กรันย์มิตร</t>
  </si>
  <si>
    <t>04397</t>
  </si>
  <si>
    <t>เด็กหญิงปวันรัตน์    เชื้อพุทธ</t>
  </si>
  <si>
    <t>04398</t>
  </si>
  <si>
    <t>เด็กหญิงมาลิน    จันทร์อุปถัมภ์</t>
  </si>
  <si>
    <t>04399</t>
  </si>
  <si>
    <t>เด็กหญิงรชตวรรณ    จันทร์อุปถัมภ์</t>
  </si>
  <si>
    <t>04400</t>
  </si>
  <si>
    <t>เด็กหญิงรวิภา    วิโรจน์ประสิทธิ์</t>
  </si>
  <si>
    <t>04401</t>
  </si>
  <si>
    <t>นางสาวละมอน    -</t>
  </si>
  <si>
    <t>04402</t>
  </si>
  <si>
    <t>เด็กหญิงวิรากานต์    เวนะ</t>
  </si>
  <si>
    <t>04403</t>
  </si>
  <si>
    <t>เด็กหญิงวรลักษณ์    เวนะ</t>
  </si>
  <si>
    <t>04404</t>
  </si>
  <si>
    <t>เด็กหญิงวรรนิษา    พงษ์ล้ำเลิศ</t>
  </si>
  <si>
    <t>04405</t>
  </si>
  <si>
    <t>เด็กหญิงศศิธร    วงษ์นิล</t>
  </si>
  <si>
    <t>04406</t>
  </si>
  <si>
    <t>เด็กหญิงศิริณภา    อินผาลำ</t>
  </si>
  <si>
    <t>04407</t>
  </si>
  <si>
    <t>เด็กหญิงศิริจันทร์    จันทร์อุปถัมภ์</t>
  </si>
  <si>
    <t>04408</t>
  </si>
  <si>
    <t>เด็กหญิงแสงดาว    จันทร์อุปถัมภ์</t>
  </si>
  <si>
    <t>04409</t>
  </si>
  <si>
    <t>เด็กหญิงสุรัสวดี    ผลเรือน</t>
  </si>
  <si>
    <t>04410</t>
  </si>
  <si>
    <t>เด็กหญิงสิริวิมล    เนียมศรี</t>
  </si>
  <si>
    <t>04414</t>
  </si>
  <si>
    <t>เด็กหญิงอรอนงค์    เขาพรง</t>
  </si>
  <si>
    <t>04415</t>
  </si>
  <si>
    <t>เด็กหญิงอุบลวรรณ    น้อยสง่า</t>
  </si>
  <si>
    <t>04416</t>
  </si>
  <si>
    <t>เด็กหญิงอรวรรณ    น้อยสง่า</t>
  </si>
  <si>
    <t>04418</t>
  </si>
  <si>
    <t>เด็กหญิงอินทิรา    โพธิ์ระย้า</t>
  </si>
  <si>
    <t>04554</t>
  </si>
  <si>
    <t>เด็กหญิงศิริพร    จงเจริญ</t>
  </si>
  <si>
    <t>รายชื่อนักเรียน  ชั้นมัธยมศึกษาปีที่ 2/4 ปีการศึกษา 2568</t>
  </si>
  <si>
    <t>04329</t>
  </si>
  <si>
    <t>เด็กชายเขษมศักดิ์    พานยักษ์</t>
  </si>
  <si>
    <t>04330</t>
  </si>
  <si>
    <t>เด็กชายเจษฏา    เวนะ</t>
  </si>
  <si>
    <t>04331</t>
  </si>
  <si>
    <t>เด็กชายนที    นาคพี่น้อง</t>
  </si>
  <si>
    <t>04332</t>
  </si>
  <si>
    <t>เด็กชายหนึ่ง    -</t>
  </si>
  <si>
    <t>04333</t>
  </si>
  <si>
    <t>เด็กชายมานิต    เอ็นทู</t>
  </si>
  <si>
    <t>04334</t>
  </si>
  <si>
    <t>เด็กชายทัตพงค์    สามพันพวง</t>
  </si>
  <si>
    <t>04335</t>
  </si>
  <si>
    <t>เด็กชายทรงกลด    มงคล</t>
  </si>
  <si>
    <t>04336</t>
  </si>
  <si>
    <t>เด็กชายธาวิน    ตอลู่</t>
  </si>
  <si>
    <t>04337</t>
  </si>
  <si>
    <t>เด็กชายธนวรรธน์    พูลผล</t>
  </si>
  <si>
    <t>04338</t>
  </si>
  <si>
    <t>เด็กชายธนกฤติ    ไตรรัตน์</t>
  </si>
  <si>
    <t>04339</t>
  </si>
  <si>
    <t>เด็กชายจิตรสมาน    พหลทัพ</t>
  </si>
  <si>
    <t>04341</t>
  </si>
  <si>
    <t>เด็กชายสัญชัย    เพชรร่วมใจ</t>
  </si>
  <si>
    <t>04342</t>
  </si>
  <si>
    <t>เด็กชายอานนท์    หัสดี</t>
  </si>
  <si>
    <t>04344</t>
  </si>
  <si>
    <t>เด็กหญิงกัญญาณัฐ    พุ่มเปี่ยม</t>
  </si>
  <si>
    <t>04347</t>
  </si>
  <si>
    <t>เด็กหญิงณีชกุล    โคสิน</t>
  </si>
  <si>
    <t>04348</t>
  </si>
  <si>
    <t>เด็กหญิงนารี    โคสินธ์</t>
  </si>
  <si>
    <t>04349</t>
  </si>
  <si>
    <t>เด็กหญิงพิมรดี    เจริญสุข</t>
  </si>
  <si>
    <t>04350</t>
  </si>
  <si>
    <t>เด็กหญิงสุขขวัญ    จันทร์อุปถัมภ์</t>
  </si>
  <si>
    <t>04351</t>
  </si>
  <si>
    <t>เด็กหญิงศุภากานต์    เอมจุ้ย</t>
  </si>
  <si>
    <t>04352</t>
  </si>
  <si>
    <t>เด็กหญิงอาทิติยา    จันทร์โสม</t>
  </si>
  <si>
    <t>04353</t>
  </si>
  <si>
    <t>เด็กหญิงณัฐณิชา    ฤทธิ์น้อย</t>
  </si>
  <si>
    <t>04354</t>
  </si>
  <si>
    <t>เด็กหญิงณัฐกานต์    ชูชาติ</t>
  </si>
  <si>
    <t>04355</t>
  </si>
  <si>
    <t>เด็กหญิงปุญญาพร    แซ่ตัน</t>
  </si>
  <si>
    <t>04358</t>
  </si>
  <si>
    <t>เด็กหญิงเขมิกา    หนูเสน</t>
  </si>
  <si>
    <t>04359</t>
  </si>
  <si>
    <t>เด็กหญิงพัชรินทร์    เทศเปี่ยม</t>
  </si>
  <si>
    <t>04360</t>
  </si>
  <si>
    <t>เด็กหญิงดาวพระศุกร์    สกุลเต็ม</t>
  </si>
  <si>
    <t>04361</t>
  </si>
  <si>
    <t>เด็กหญิงกชกร    พุกาด</t>
  </si>
  <si>
    <t>04364</t>
  </si>
  <si>
    <t>เด็กหญิงชนาภา    ชายา</t>
  </si>
  <si>
    <t>04384</t>
  </si>
  <si>
    <t>เด็กหญิงณัฐธิดา    อิ่มเจริญ</t>
  </si>
  <si>
    <t>รายชื่อนักเรียน  ชั้นมัธยมศึกษาปีที่ 3/1ปีการศึกษา 2568</t>
  </si>
  <si>
    <t>04106</t>
  </si>
  <si>
    <t>เด็กชายเข็มเพชร    อรุณประสิทธิชัย</t>
  </si>
  <si>
    <t>04108</t>
  </si>
  <si>
    <t>เด็กชายณัชชานนท์    เย็นกาย</t>
  </si>
  <si>
    <t>04109</t>
  </si>
  <si>
    <t>เด็กชายณัฏฐชัย    ผิวนาคดี</t>
  </si>
  <si>
    <t>04110</t>
  </si>
  <si>
    <t>เด็กชายธนวัฒน์    หัสดี</t>
  </si>
  <si>
    <t>04112</t>
  </si>
  <si>
    <t>เด็กชายธีรพงษ์    พวงพยอม</t>
  </si>
  <si>
    <t>04115</t>
  </si>
  <si>
    <t>เด็กชายพลภัทร    ใจบุญ</t>
  </si>
  <si>
    <t>04116</t>
  </si>
  <si>
    <t>เด็กชายณัฐวุฒิ    กลิ่นงาม</t>
  </si>
  <si>
    <t>04117</t>
  </si>
  <si>
    <t>เด็กชายรัชชานนท์    โสมะฐิติ</t>
  </si>
  <si>
    <t>04119</t>
  </si>
  <si>
    <t>เด็กชายรักเจริญ    เวนะ</t>
  </si>
  <si>
    <t>04121</t>
  </si>
  <si>
    <t>เด็กชายอิทธิ    วิโรจน์ประสิทธิ์</t>
  </si>
  <si>
    <t>04122</t>
  </si>
  <si>
    <t>เด็กชายอินทัช    ภู่ทอง</t>
  </si>
  <si>
    <t>04145</t>
  </si>
  <si>
    <t>เด็กชายวีรภัทร    แจ้งเรือง</t>
  </si>
  <si>
    <t>04157</t>
  </si>
  <si>
    <t>เด็กชายสิทธิโชค    ท้วมทรัพย์</t>
  </si>
  <si>
    <t>04165</t>
  </si>
  <si>
    <t>เด็กชายจตุรวิชญ์    จันทร์ลาด</t>
  </si>
  <si>
    <t>04166</t>
  </si>
  <si>
    <t>เด็กชายธีรศักดิ์    พราหมณ์ชื่น</t>
  </si>
  <si>
    <t>04319</t>
  </si>
  <si>
    <t>เด็กชายภูมิรักษ์    นาคเรือง</t>
  </si>
  <si>
    <t>04540</t>
  </si>
  <si>
    <t>เด็กชายชยันต์    อรุณประสิทธิชัย</t>
  </si>
  <si>
    <t>04541</t>
  </si>
  <si>
    <t>เด็กชายกฤษดา    บุญมี</t>
  </si>
  <si>
    <t>04174</t>
  </si>
  <si>
    <t>เด็กหญิงพรนัชชา    พาทิพย์</t>
  </si>
  <si>
    <t>04175</t>
  </si>
  <si>
    <t>เด็กหญิงปภัสสร    บัวโรย</t>
  </si>
  <si>
    <t>04178</t>
  </si>
  <si>
    <t>เด็กหญิงณัชชา    ฉิมพลัด</t>
  </si>
  <si>
    <t>04179</t>
  </si>
  <si>
    <t>เด็กหญิงณัฏฐณิชา    ฉิมพลัด</t>
  </si>
  <si>
    <t>04181</t>
  </si>
  <si>
    <t>เด็กหญิงภิรญา    จันทร์ดี</t>
  </si>
  <si>
    <t>04183</t>
  </si>
  <si>
    <t>เด็กหญิงชนมน    ชูชาติ</t>
  </si>
  <si>
    <t>04184</t>
  </si>
  <si>
    <t>เด็กหญิงเกศรินทร์    ชุ่มจิตร</t>
  </si>
  <si>
    <t>04185</t>
  </si>
  <si>
    <t>เด็กหญิงพรทิพย์    อิ่มรัมย์</t>
  </si>
  <si>
    <t>04186</t>
  </si>
  <si>
    <t>เด็กหญิงภักสินี    เพชรภูตินันท์</t>
  </si>
  <si>
    <t>04187</t>
  </si>
  <si>
    <t>เด็กหญิงชาลิสา    ปลอดโปร่ง</t>
  </si>
  <si>
    <t>04222</t>
  </si>
  <si>
    <t>เด็กหญิงศิริวรรณ    เฟื่องแก้ว</t>
  </si>
  <si>
    <t>รายชื่อนักเรียน  ชั้นมัธยมศึกษาปีที่ 3/2 ปีการศึกษา 2568</t>
  </si>
  <si>
    <t>04114</t>
  </si>
  <si>
    <t>เด็กชายพินภัทร    หนุนเกื้อกูล</t>
  </si>
  <si>
    <t>04120</t>
  </si>
  <si>
    <t>เด็กชายศุภวิชญ์    ศิริบูรณะ</t>
  </si>
  <si>
    <t>04124</t>
  </si>
  <si>
    <t>เด็กชายเสกสันต์    เวนะ</t>
  </si>
  <si>
    <t>04125</t>
  </si>
  <si>
    <t>เด็กชายชุมพร    จงเจริญ</t>
  </si>
  <si>
    <t>04126</t>
  </si>
  <si>
    <t>เด็กชายนิธิทัต    นิปัทม์</t>
  </si>
  <si>
    <t>04127</t>
  </si>
  <si>
    <t>เด็กชายนพชัย    กิจหิรัญ</t>
  </si>
  <si>
    <t>04128</t>
  </si>
  <si>
    <t>เด็กชายศรัณยู    แสงรัตน์</t>
  </si>
  <si>
    <t>04129</t>
  </si>
  <si>
    <t>เด็กชายอิทธิพล    จันทร์อุปถัมภ์</t>
  </si>
  <si>
    <t>04131</t>
  </si>
  <si>
    <t>เด็กชายธนภัทร    แม้นกลิ่นเนียน</t>
  </si>
  <si>
    <t>04132</t>
  </si>
  <si>
    <t>เด็กชายพีรพัฒน์    นิยม</t>
  </si>
  <si>
    <t>04133</t>
  </si>
  <si>
    <t>เด็กชายชนะพล    บุญมี</t>
  </si>
  <si>
    <t>04135</t>
  </si>
  <si>
    <t>เด็กชายวรเมธ    เวนะ</t>
  </si>
  <si>
    <t>04136</t>
  </si>
  <si>
    <t>เด็กชายไพรรัตน์    คำพร</t>
  </si>
  <si>
    <t>04138</t>
  </si>
  <si>
    <t>เด็กชายเจษฏา    เนียมศรี</t>
  </si>
  <si>
    <t>04139</t>
  </si>
  <si>
    <t>เด็กชายเจริญชัย    เชยสวัสดิ์</t>
  </si>
  <si>
    <t>04141</t>
  </si>
  <si>
    <t>เด็กชายสมรักษ์    -</t>
  </si>
  <si>
    <t>04142</t>
  </si>
  <si>
    <t>เด็กชายสุทธิชัย    เจริญสุข</t>
  </si>
  <si>
    <t>04144</t>
  </si>
  <si>
    <t>เด็กชายฉัตรพร    สายสาหร่าย</t>
  </si>
  <si>
    <t>04147</t>
  </si>
  <si>
    <t>เด็กชายศิลา    จันทร์อุปถัมภ์</t>
  </si>
  <si>
    <t>04149</t>
  </si>
  <si>
    <t>เด็กชายปกรณ์    เวนะ</t>
  </si>
  <si>
    <t>04150</t>
  </si>
  <si>
    <t>เด็กชายพีรพัฒน์    จ่ากลาง</t>
  </si>
  <si>
    <t>04558</t>
  </si>
  <si>
    <t>เด็กชายธนพงษ์    บุญมี</t>
  </si>
  <si>
    <t>04802</t>
  </si>
  <si>
    <t>นายมีชัย    โจปะถา</t>
  </si>
  <si>
    <t>04193</t>
  </si>
  <si>
    <t>เด็กหญิงกริษฐา    บุญมี</t>
  </si>
  <si>
    <t>04196</t>
  </si>
  <si>
    <t>เด็กหญิงจิราพร    กุ่ยวงค์ตาล</t>
  </si>
  <si>
    <t>04197</t>
  </si>
  <si>
    <t>เด็กหญิงแพวเพชร    เวนะ</t>
  </si>
  <si>
    <t>04199</t>
  </si>
  <si>
    <t>เด็กหญิงเบญจวรรณ    จุลหอม</t>
  </si>
  <si>
    <t>04313</t>
  </si>
  <si>
    <t>เด็กหญิงธนพรพรรณ    บุญทวี</t>
  </si>
  <si>
    <t>04807</t>
  </si>
  <si>
    <t>เด็กหญิงพิมพิกา    มีรุ่งเรือง</t>
  </si>
  <si>
    <t>04123</t>
  </si>
  <si>
    <t>เด็กชายยุทธนากร    แก้วละเอียด</t>
  </si>
  <si>
    <t>04158</t>
  </si>
  <si>
    <t>เด็กชายยุติ    สิงห์สาธร</t>
  </si>
  <si>
    <t>04325</t>
  </si>
  <si>
    <t>เด็กชายสุวิภาพ    โคสิน</t>
  </si>
  <si>
    <t>04176</t>
  </si>
  <si>
    <t>เด็กหญิงรัชฏาพร    พรหมลิ</t>
  </si>
  <si>
    <t>04188</t>
  </si>
  <si>
    <t>เด็กหญิงวิมลรัตน์    แม่นปืน</t>
  </si>
  <si>
    <t>04201</t>
  </si>
  <si>
    <t>เด็กหญิงบุญญารักษ์    เพชรนิล</t>
  </si>
  <si>
    <t>04202</t>
  </si>
  <si>
    <t>เด็กหญิงชลดา    มีแก้วน้อย</t>
  </si>
  <si>
    <t>04203</t>
  </si>
  <si>
    <t>เด็กหญิงธนิษฐา    บัวขาว</t>
  </si>
  <si>
    <t>04204</t>
  </si>
  <si>
    <t>เด็กหญิงอัมรา    จันทร์อุปถัมภ์</t>
  </si>
  <si>
    <t>04205</t>
  </si>
  <si>
    <t>เด็กหญิงประภาพร    จันทร์อุปถัมภ์</t>
  </si>
  <si>
    <t>04206</t>
  </si>
  <si>
    <t>เด็กหญิงภรณิภัค    สุขเจริญ</t>
  </si>
  <si>
    <t>04207</t>
  </si>
  <si>
    <t>เด็กหญิงน้ำฝน    จันทร์อุปถัมภ์</t>
  </si>
  <si>
    <t>04208</t>
  </si>
  <si>
    <t>เด็กหญิงนานา    ชูชาติ</t>
  </si>
  <si>
    <t>04209</t>
  </si>
  <si>
    <t>เด็กหญิงรุ่งนภา    บุญมี</t>
  </si>
  <si>
    <t>04211</t>
  </si>
  <si>
    <t>เด็กหญิงวริศรา    ทรัพย์มา</t>
  </si>
  <si>
    <t>04212</t>
  </si>
  <si>
    <t>เด็กหญิงชนม์นิภา    มีแก้วน้อย</t>
  </si>
  <si>
    <t>04213</t>
  </si>
  <si>
    <t>เด็กหญิงพัชรพร    กลัดสุข</t>
  </si>
  <si>
    <t>04215</t>
  </si>
  <si>
    <t>เด็กหญิงพรรณษา    รักจงเจริญ</t>
  </si>
  <si>
    <t>04217</t>
  </si>
  <si>
    <t>เด็กหญิงหทัยภัทร    สุขสราญ</t>
  </si>
  <si>
    <t>04218</t>
  </si>
  <si>
    <t>เด็กหญิงฉันทนา    เวียดนาม</t>
  </si>
  <si>
    <t>04219</t>
  </si>
  <si>
    <t>เด็กหญิงธัญวรรณ    เวียดนาม</t>
  </si>
  <si>
    <t>04220</t>
  </si>
  <si>
    <t>เด็กหญิงจินตพร    แย้มยิ้ม</t>
  </si>
  <si>
    <t>04242</t>
  </si>
  <si>
    <t>เด็กหญิงนัฐชา    เสริฐเกลือ</t>
  </si>
  <si>
    <t>04246</t>
  </si>
  <si>
    <t>เด็กหญิงศุภาพิชญ์    ช่วงชู</t>
  </si>
  <si>
    <t>04538</t>
  </si>
  <si>
    <t>เด็กหญิงสุณี    จงเจริญ</t>
  </si>
  <si>
    <t>04570</t>
  </si>
  <si>
    <t>เด็กหญิงพรรณกร    คล้ายเพชร</t>
  </si>
  <si>
    <t>04573</t>
  </si>
  <si>
    <t>เด็กหญิงเบญจวรรณ    ทรัพย์มงคล</t>
  </si>
  <si>
    <t>04786</t>
  </si>
  <si>
    <t>เด็กหญิงชลดา    พานยักษ์</t>
  </si>
  <si>
    <t>รายชื่อนักเรียน  ชั้นมัธยมศึกษาปีที่ 3/3 ปีการศึกษา 2568</t>
  </si>
  <si>
    <t>รายชื่อนักเรียน  ชั้นมัธยมศึกษาปีที่ 4/1 ปีการศึกษา 2568</t>
  </si>
  <si>
    <t>รายชื่อนักเรียน  ชั้นมัธยมศึกษาปีที่ 3/4 ปีการศึกษา 2568</t>
  </si>
  <si>
    <t>04111</t>
  </si>
  <si>
    <t>เด็กชายธนัทพงศ์    ปรีดอก</t>
  </si>
  <si>
    <t>04130</t>
  </si>
  <si>
    <t>เด็กชายชนชน    เทพสุริ</t>
  </si>
  <si>
    <t>04156</t>
  </si>
  <si>
    <t>เด็กชายศิรพบ    บุษราคำ</t>
  </si>
  <si>
    <t>04159</t>
  </si>
  <si>
    <t>เด็กชายปัทมเดช    เนียมศรี</t>
  </si>
  <si>
    <t>04160</t>
  </si>
  <si>
    <t>เด็กชายธีรศักดิ์    บุญทวี</t>
  </si>
  <si>
    <t>04161</t>
  </si>
  <si>
    <t>เด็กชายพุฒิพงศ์    บุตรนาค</t>
  </si>
  <si>
    <t>04162</t>
  </si>
  <si>
    <t>เด็กชายพัชรพล    จันทร์อุปถัมภ์</t>
  </si>
  <si>
    <t>04163</t>
  </si>
  <si>
    <t>เด็กชายกิตติศักดิ์    เหลืองผดุง</t>
  </si>
  <si>
    <t>04164</t>
  </si>
  <si>
    <t>เด็กชายพีรพล    เชยสวัสดิ์</t>
  </si>
  <si>
    <t>04167</t>
  </si>
  <si>
    <t>เด็กชายจุติชัย    ผดุงธิติสุนทร</t>
  </si>
  <si>
    <t>04169</t>
  </si>
  <si>
    <t>เด็กชายภูริเดช    สามพันพวง</t>
  </si>
  <si>
    <t>04170</t>
  </si>
  <si>
    <t>เด็กชายจิรวัฒน์    ชนะจันทร์</t>
  </si>
  <si>
    <t>04172</t>
  </si>
  <si>
    <t>เด็กชายศักดิพัฒน์    เกตุย้อย</t>
  </si>
  <si>
    <t>04301</t>
  </si>
  <si>
    <t>เด็กชายสิริณุพงศ์    ดำรงค์</t>
  </si>
  <si>
    <t>04210</t>
  </si>
  <si>
    <t>เด็กหญิงรัตนา    บุญเทียม</t>
  </si>
  <si>
    <t>04216</t>
  </si>
  <si>
    <t>เด็กหญิงกัลย์สุดา    หอมกลิ่น</t>
  </si>
  <si>
    <t>04221</t>
  </si>
  <si>
    <t>เด็กหญิงมณีรินทร์    ดำรงค์</t>
  </si>
  <si>
    <t>04224</t>
  </si>
  <si>
    <t>เด็กหญิงวรรณษา    หอมหวล</t>
  </si>
  <si>
    <t>04225</t>
  </si>
  <si>
    <t>เด็กหญิงนัทธมน    สุพงค์</t>
  </si>
  <si>
    <t>04227</t>
  </si>
  <si>
    <t>เด็กหญิงกฤติมา    ทองจีน</t>
  </si>
  <si>
    <t>04231</t>
  </si>
  <si>
    <t>เด็กหญิงกุลธิดา    ระหาญนอก</t>
  </si>
  <si>
    <t>04232</t>
  </si>
  <si>
    <t>เด็กหญิงสุภัสสราพร    กลิ่นงาม</t>
  </si>
  <si>
    <t>04235</t>
  </si>
  <si>
    <t>เด็กหญิงปิยมณ    ชูชาติ</t>
  </si>
  <si>
    <t>04236</t>
  </si>
  <si>
    <t>เด็กหญิงณิชาภัทร    คงดี</t>
  </si>
  <si>
    <t>04238</t>
  </si>
  <si>
    <t>เด็กหญิงปวีณรัตน์    เกตุสิงห์</t>
  </si>
  <si>
    <t>04239</t>
  </si>
  <si>
    <t>เด็กหญิงสุธิดา    พงษ์เทศ</t>
  </si>
  <si>
    <t>04240</t>
  </si>
  <si>
    <t>เด็กหญิงณฐพร    สีเขียว</t>
  </si>
  <si>
    <t>04244</t>
  </si>
  <si>
    <t>เด็กหญิงภัทรวดี    ทรัพย์มิตร</t>
  </si>
  <si>
    <t>04245</t>
  </si>
  <si>
    <t>เด็กหญิงจิรนันท์    เนียมตั้ง</t>
  </si>
  <si>
    <t>04247</t>
  </si>
  <si>
    <t>เด็กหญิงรมิดา    โทเค</t>
  </si>
  <si>
    <t>04302</t>
  </si>
  <si>
    <t>เด็กหญิงลำดวน    จันทร์อุปถัมภ์</t>
  </si>
  <si>
    <t>03632</t>
  </si>
  <si>
    <t>นายจิรเมธ    แสดงพจน์</t>
  </si>
  <si>
    <t>03883</t>
  </si>
  <si>
    <t>นายกรวิชญ์    วิโรจน์ประสิทธิ์</t>
  </si>
  <si>
    <t>03884</t>
  </si>
  <si>
    <t>นายกฤชภานุช    แสงประสิทธิ์</t>
  </si>
  <si>
    <t>03887</t>
  </si>
  <si>
    <t>นายกิตติคุณ    สีเขียว</t>
  </si>
  <si>
    <t>03889</t>
  </si>
  <si>
    <t>นายโกสิน   คงช่วย</t>
  </si>
  <si>
    <t>03902</t>
  </si>
  <si>
    <t>นายตรีเทพ    ศรีเพชรส่องแสง</t>
  </si>
  <si>
    <t>03903</t>
  </si>
  <si>
    <t>เด็กชายณัฐปดัลภ์    ชมชื่น</t>
  </si>
  <si>
    <t>03904</t>
  </si>
  <si>
    <t>นายณัฐพงษ์    คุณตา</t>
  </si>
  <si>
    <t>03906</t>
  </si>
  <si>
    <t>นายณัฐภาส    คอนหงาย</t>
  </si>
  <si>
    <t>03919</t>
  </si>
  <si>
    <t>นายธีรเทพ    อ้อยแดง</t>
  </si>
  <si>
    <t>03931</t>
  </si>
  <si>
    <t>นายยศพร    พรมทอง</t>
  </si>
  <si>
    <t>03946</t>
  </si>
  <si>
    <t>นายอัครพล    กลิ่นงาม</t>
  </si>
  <si>
    <t>03947</t>
  </si>
  <si>
    <t>นายอาทิตย์    นอสูงเนิน</t>
  </si>
  <si>
    <t>03948</t>
  </si>
  <si>
    <t>นายอาทิตย์    สพันธ์พงษ์</t>
  </si>
  <si>
    <t>03954</t>
  </si>
  <si>
    <t>นายอนุรักษ์    แดนจันทึก</t>
  </si>
  <si>
    <t>04574</t>
  </si>
  <si>
    <t>นายปิติพล    ภัทรธาราธร</t>
  </si>
  <si>
    <t>04575</t>
  </si>
  <si>
    <t>นายอนุชัย    จันทร์อุปถัมภ์</t>
  </si>
  <si>
    <t>03981</t>
  </si>
  <si>
    <t>นางสาวนันณภัทร    วงศ์ฤทธิ์</t>
  </si>
  <si>
    <t>03982</t>
  </si>
  <si>
    <t>นางสาวรักษณาลี    เจริญสุข</t>
  </si>
  <si>
    <t>03984</t>
  </si>
  <si>
    <t>นางสาวปทิตตา    ทองคุ้ม</t>
  </si>
  <si>
    <t>03985</t>
  </si>
  <si>
    <t>นางสาวปณิดา    สุกเหลือง</t>
  </si>
  <si>
    <t>03986</t>
  </si>
  <si>
    <t>นางสาวปภัสสร    ปานน้อย</t>
  </si>
  <si>
    <t>03987</t>
  </si>
  <si>
    <t>นางสาวปภัสสรา    ท้วมทรัพย์</t>
  </si>
  <si>
    <t>03992</t>
  </si>
  <si>
    <t>นางสาวเพ็งกูล    จอง</t>
  </si>
  <si>
    <t>03993</t>
  </si>
  <si>
    <t>นางสาวฟ้าใส    จินโต</t>
  </si>
  <si>
    <t>03999</t>
  </si>
  <si>
    <t>นางสาวลออรัตน์    เปรื่องบุญ</t>
  </si>
  <si>
    <t>04003</t>
  </si>
  <si>
    <t>นางสาววนิดา    บุญมี</t>
  </si>
  <si>
    <t>04008</t>
  </si>
  <si>
    <t>นางสาวศิริขวัญ    โสดา</t>
  </si>
  <si>
    <t>04012</t>
  </si>
  <si>
    <t>นางสาวสรัลพร    ทองคุ้ม</t>
  </si>
  <si>
    <t>04016</t>
  </si>
  <si>
    <t>นางสาวสุวิมล    เนียมตั้ง</t>
  </si>
  <si>
    <t>04017</t>
  </si>
  <si>
    <t>เด็กหญิงสุวิมล    มากอิ่ม</t>
  </si>
  <si>
    <t>04576</t>
  </si>
  <si>
    <t>นางสาวธิดารัตน์    อัครธรรมเนียม</t>
  </si>
  <si>
    <t>04577</t>
  </si>
  <si>
    <t>นางสาวพรวนา    ใจเย็น</t>
  </si>
  <si>
    <t>04578</t>
  </si>
  <si>
    <t>นางสาวณัชชา    จันทร์อุปถัมภ์</t>
  </si>
  <si>
    <t>04579</t>
  </si>
  <si>
    <t>นางสาวนพวรรณ    จันทร์อุปถัมภ์</t>
  </si>
  <si>
    <t>04580</t>
  </si>
  <si>
    <t>นางสาวศิริมล    จันทร์อุปถัมภ์</t>
  </si>
  <si>
    <t>04583</t>
  </si>
  <si>
    <t>นางสาวปวริศา    จงเจริญ</t>
  </si>
  <si>
    <t>04595</t>
  </si>
  <si>
    <t>นางสาววารี    จันทร์อุปถัมภ์</t>
  </si>
  <si>
    <t>04790</t>
  </si>
  <si>
    <t>นางสาวขนิษฐา    ดำรงค์</t>
  </si>
  <si>
    <t>รายชื่อนักเรียน  ชั้นมัธยมศึกษาปีที่ 4/2 ปีการศึกษา 2568</t>
  </si>
  <si>
    <t>03896</t>
  </si>
  <si>
    <t>นายฉัตรณรงค์    แจ่มแจ้ง</t>
  </si>
  <si>
    <t>03909</t>
  </si>
  <si>
    <t>นายธนบูรณ์    ชนใฮ</t>
  </si>
  <si>
    <t>03912</t>
  </si>
  <si>
    <t>นายธนภัทร    ดีท้วม</t>
  </si>
  <si>
    <t>03920</t>
  </si>
  <si>
    <t>นายธวัชชัย    เจียรพูลทรัพย์</t>
  </si>
  <si>
    <t>03922</t>
  </si>
  <si>
    <t>นายปรมินทร์    รัศมี</t>
  </si>
  <si>
    <t>03927</t>
  </si>
  <si>
    <t>นายพีรพัฒน์    ปานมณี</t>
  </si>
  <si>
    <t>03928</t>
  </si>
  <si>
    <t>นายเพชรบุริน    รุ่งโรจน์</t>
  </si>
  <si>
    <t>03929</t>
  </si>
  <si>
    <t>นายภัทรพล    น้ำกลั่น</t>
  </si>
  <si>
    <t>03934</t>
  </si>
  <si>
    <t>นายวรพล    หนูเสน</t>
  </si>
  <si>
    <t>03938</t>
  </si>
  <si>
    <t>นายวิชัย    เวนะ</t>
  </si>
  <si>
    <t>03940</t>
  </si>
  <si>
    <t>นายวุฒิพงษ์    ขลีกหิรัญ</t>
  </si>
  <si>
    <t>03949</t>
  </si>
  <si>
    <t>นายอดิศร    ปลอดโปร่ง</t>
  </si>
  <si>
    <t>03957</t>
  </si>
  <si>
    <t>นายทศพร    นิปัทม์</t>
  </si>
  <si>
    <t>04581</t>
  </si>
  <si>
    <t>นายคำพัน    โคสินธ์</t>
  </si>
  <si>
    <t>04582</t>
  </si>
  <si>
    <t>นายรักชาติ    ไล่เย</t>
  </si>
  <si>
    <t>03962</t>
  </si>
  <si>
    <t>นางสาวกรรณิกา    ชูชาติ</t>
  </si>
  <si>
    <t>03966</t>
  </si>
  <si>
    <t>นางสาวจิราพร    วิโรจน์ประสิทธิ์</t>
  </si>
  <si>
    <t>03970</t>
  </si>
  <si>
    <t>นางสาวณิชา    มาเจริญ</t>
  </si>
  <si>
    <t>03972</t>
  </si>
  <si>
    <t>นางสาวณัฐชยา    ปลอดโปร่ง</t>
  </si>
  <si>
    <t>03973</t>
  </si>
  <si>
    <t>นางสาวณัฐฌารัตน์    เวนะ</t>
  </si>
  <si>
    <t>03983</t>
  </si>
  <si>
    <t>นางสาวบุญราศรี    เพชรนิล</t>
  </si>
  <si>
    <t>03989</t>
  </si>
  <si>
    <t>นางสาวผกาวรรณ    เชยสวัสดิ์</t>
  </si>
  <si>
    <t>03996</t>
  </si>
  <si>
    <t>นางสาวเมตตา    เรืองทอง</t>
  </si>
  <si>
    <t>04001</t>
  </si>
  <si>
    <t>นางสาววารุณี    พุดเทศ</t>
  </si>
  <si>
    <t>04007</t>
  </si>
  <si>
    <t>นางสาวศศิกัญญา    จิตคุ้ม</t>
  </si>
  <si>
    <t>04010</t>
  </si>
  <si>
    <t>นางสาวสาธิดา    อรุณประสิทธิชัย</t>
  </si>
  <si>
    <t>04014</t>
  </si>
  <si>
    <t>นางสาวสุวรรณา    บูรเกียรติกุล</t>
  </si>
  <si>
    <t>04015</t>
  </si>
  <si>
    <t>นางสาวสุวารี    ปานมณี</t>
  </si>
  <si>
    <t>04019</t>
  </si>
  <si>
    <t>นางสาวอมลธีรา    วิโรจน์ประสิทธิ์</t>
  </si>
  <si>
    <t>04021</t>
  </si>
  <si>
    <t>นางสาวอรอมล    ศรีคำ</t>
  </si>
  <si>
    <t>04023</t>
  </si>
  <si>
    <t>นางสาวอาลิษา    เวนะ</t>
  </si>
  <si>
    <t>04025</t>
  </si>
  <si>
    <t>นางสาวอรฤดี    วิโรจน์ประสิทธิ์</t>
  </si>
  <si>
    <t>04069</t>
  </si>
  <si>
    <t>นางสาวจิราภา    ศรีตรีเวช</t>
  </si>
  <si>
    <t>04072</t>
  </si>
  <si>
    <t>นางสาวหน่อว๊า    -</t>
  </si>
  <si>
    <t>04312</t>
  </si>
  <si>
    <t>นางสาวจิตรานุช    รักษาราช</t>
  </si>
  <si>
    <t>04584</t>
  </si>
  <si>
    <t>นางสาวจันจีรา    จันทร์อุปถัมภ์</t>
  </si>
  <si>
    <t>04784</t>
  </si>
  <si>
    <t>นางสาวฟ้าใส    ใจชื่นบาน</t>
  </si>
  <si>
    <t>04806</t>
  </si>
  <si>
    <t>นางสาวอโณมา    สุวะทอง</t>
  </si>
  <si>
    <t>รายชื่อนักเรียน  ชั้นมัธยมศึกษาปีที่ 4/3 ปีการศึกษา 2568</t>
  </si>
  <si>
    <t>03893</t>
  </si>
  <si>
    <t>นายคึ    เพชรวรชัย</t>
  </si>
  <si>
    <t>03907</t>
  </si>
  <si>
    <t>นายธงชัย  ชูชาติ</t>
  </si>
  <si>
    <t>03910</t>
  </si>
  <si>
    <t>นายธนพล    ทองจาด</t>
  </si>
  <si>
    <t>03913</t>
  </si>
  <si>
    <t>นายธณพงษ์    ทองจาด</t>
  </si>
  <si>
    <t>03914</t>
  </si>
  <si>
    <t>นายธนพัฒน์    ทองจาด</t>
  </si>
  <si>
    <t>03925</t>
  </si>
  <si>
    <t>นายพรชัย    ชูชาติ</t>
  </si>
  <si>
    <t>03930</t>
  </si>
  <si>
    <t>นายมงคลชัย    เวนะ</t>
  </si>
  <si>
    <t>03933</t>
  </si>
  <si>
    <t>นายรุ้ง    จันทร์อุปถัมภ์</t>
  </si>
  <si>
    <t>03935</t>
  </si>
  <si>
    <t>นายวรพักตร์    นาวะ</t>
  </si>
  <si>
    <t>03937</t>
  </si>
  <si>
    <t>นายวัชรดนัย    พุกาด</t>
  </si>
  <si>
    <t>03944</t>
  </si>
  <si>
    <t>นายสุธี    ปลอดโปร่ง</t>
  </si>
  <si>
    <t>03958</t>
  </si>
  <si>
    <t>นายเกรียงศักดิ์    ดีดวง</t>
  </si>
  <si>
    <t>04084</t>
  </si>
  <si>
    <t>นายวีรพัฒน์    วิโรจน์ประสิทธิ์</t>
  </si>
  <si>
    <t>04100</t>
  </si>
  <si>
    <t>นายกฤษฏา    เจริญประสิทธิชัย</t>
  </si>
  <si>
    <t>04547</t>
  </si>
  <si>
    <t>นายศุภกิตต์    พยาบาล</t>
  </si>
  <si>
    <t>04557</t>
  </si>
  <si>
    <t>นายปพน    ใจเย็น</t>
  </si>
  <si>
    <t>04586</t>
  </si>
  <si>
    <t>นายพงศกร    ขันทอง</t>
  </si>
  <si>
    <t>04587</t>
  </si>
  <si>
    <t>นายขนงแก้ว    เข็มเพชร</t>
  </si>
  <si>
    <t>04588</t>
  </si>
  <si>
    <t>นายสุชาติ    ไพรงาม</t>
  </si>
  <si>
    <t>04589</t>
  </si>
  <si>
    <t>นายชญานนท์    เข็มเพชร</t>
  </si>
  <si>
    <t>04590</t>
  </si>
  <si>
    <t>นายพงษ์ศักดิ์    โคสินธ์</t>
  </si>
  <si>
    <t>04591</t>
  </si>
  <si>
    <t>นายธนดล    รักชาติ</t>
  </si>
  <si>
    <t>04592</t>
  </si>
  <si>
    <t>นายศิลา    มาเจริญ</t>
  </si>
  <si>
    <t>03971</t>
  </si>
  <si>
    <t>นางสาวณิศวรา    นาคพี่น้อง</t>
  </si>
  <si>
    <t>03988</t>
  </si>
  <si>
    <t>นางสาวประไพพร    จงเจริญ</t>
  </si>
  <si>
    <t>03994</t>
  </si>
  <si>
    <t>นางสาวมาลัย    วิโรจน์ประสิทธิ์</t>
  </si>
  <si>
    <t>03997</t>
  </si>
  <si>
    <t>นางสาวร่มฉัตร    ชูกร</t>
  </si>
  <si>
    <t>04002</t>
  </si>
  <si>
    <t>นางสาววราภร    สถาพรวรทรัพย์</t>
  </si>
  <si>
    <t>04011</t>
  </si>
  <si>
    <t>นางสาวสาริพร    นเรนทร</t>
  </si>
  <si>
    <t>04018</t>
  </si>
  <si>
    <t>นางสาวเกสรา    เพชรวรชัย</t>
  </si>
  <si>
    <t>04081</t>
  </si>
  <si>
    <t>นางสาวกานต์ธิดา    จันทร์อุปถัมภ์</t>
  </si>
  <si>
    <t>04096</t>
  </si>
  <si>
    <t>นางสาวสุกัญญา    ไชยแก้ว</t>
  </si>
  <si>
    <t>04566</t>
  </si>
  <si>
    <t>นางสาวภัทรวดี    วิชัยดิษฐ์</t>
  </si>
  <si>
    <t>04593</t>
  </si>
  <si>
    <t>นางสาวปรีณ์นุช    สุวรรณโชติ</t>
  </si>
  <si>
    <t>04594</t>
  </si>
  <si>
    <t>นางสาวกฤษติญารัตน์    จีโบ้ง</t>
  </si>
  <si>
    <t>04596</t>
  </si>
  <si>
    <t>นางสาววรารี    จันทร์อุปถัมภ์</t>
  </si>
  <si>
    <t>04597</t>
  </si>
  <si>
    <t>นางสาวปณิดา    วิชัยดิษฐ</t>
  </si>
  <si>
    <t>04598</t>
  </si>
  <si>
    <t>นางสาวศิริพร    ผัดวันดี</t>
  </si>
  <si>
    <t>04599</t>
  </si>
  <si>
    <t>นางสาวพรอนงค์    จงเจริญ</t>
  </si>
  <si>
    <t>04600</t>
  </si>
  <si>
    <t>นางสาวบุญช่วย    จันทร์อุปถัมภ์</t>
  </si>
  <si>
    <t>04601</t>
  </si>
  <si>
    <t>นางสาววลีรัตน์    จันทร์อุปถัมภ์</t>
  </si>
  <si>
    <t>04602</t>
  </si>
  <si>
    <t>นางสาวหทัยรัตน์    จันทร์อุปถัมภ์</t>
  </si>
  <si>
    <t>04791</t>
  </si>
  <si>
    <t>นางสาวเดือน    วงษ์ทอง</t>
  </si>
  <si>
    <t>04792</t>
  </si>
  <si>
    <t>นางสาวณัฐธิดา    จันทร์อุปถัมภ์</t>
  </si>
  <si>
    <t>รายชื่อนักเรียน  ชั้นมัธยมศึกษาปีที่ 5/1 ปีการศึกษา 2568</t>
  </si>
  <si>
    <t>03752</t>
  </si>
  <si>
    <t>นายพงศกร    นุ่มฉาว</t>
  </si>
  <si>
    <t>03753</t>
  </si>
  <si>
    <t>นายอัศวิน    แก่นหล่า</t>
  </si>
  <si>
    <t>03756</t>
  </si>
  <si>
    <t>นายอัมรินทร์    ศรเกษตริน</t>
  </si>
  <si>
    <t>03761</t>
  </si>
  <si>
    <t>นายอธิวัฒน์    มีดี</t>
  </si>
  <si>
    <t>03869</t>
  </si>
  <si>
    <t>นายปิยวัฒน์    ผลดี</t>
  </si>
  <si>
    <t>04787</t>
  </si>
  <si>
    <t>นายจงรัก    ศุภรนานา</t>
  </si>
  <si>
    <t>03687</t>
  </si>
  <si>
    <t>นางสาวพรนภา    พันธ์ทอง</t>
  </si>
  <si>
    <t>03690</t>
  </si>
  <si>
    <t>นางสาวสลารินทร์    ปิ่นท้วม</t>
  </si>
  <si>
    <t>03692</t>
  </si>
  <si>
    <t>นางสาวรินรดี    เจริญสุข</t>
  </si>
  <si>
    <t>03693</t>
  </si>
  <si>
    <t>นางสาวสิริกัลยา    สุภาพ</t>
  </si>
  <si>
    <t>03694</t>
  </si>
  <si>
    <t>นางสาวธัญพร    จอง</t>
  </si>
  <si>
    <t>03696</t>
  </si>
  <si>
    <t>นางสาวปวีร์กร    ดำสงค์</t>
  </si>
  <si>
    <t>03697</t>
  </si>
  <si>
    <t>นางสาวปวันรัตน์    เกตุพยัคฆ์</t>
  </si>
  <si>
    <t>03699</t>
  </si>
  <si>
    <t>นางสาวนันทวดี    สิงห์สาธร</t>
  </si>
  <si>
    <t>03700</t>
  </si>
  <si>
    <t>นางสาวสุปรียา    ช่วงชู</t>
  </si>
  <si>
    <t>03701</t>
  </si>
  <si>
    <t>นางสาวภัสพร    บุญกอง</t>
  </si>
  <si>
    <t>03702</t>
  </si>
  <si>
    <t>นางสาวบุญศิริ    มรกต</t>
  </si>
  <si>
    <t>03704</t>
  </si>
  <si>
    <t>นางสาวเบญจวรรณ    บุตรเล็ก</t>
  </si>
  <si>
    <t>03705</t>
  </si>
  <si>
    <t>นางสาวณัฐธิดา    กันฑะบุตร</t>
  </si>
  <si>
    <t>03706</t>
  </si>
  <si>
    <t>นางสาวกัลยา    หอมหวล</t>
  </si>
  <si>
    <t>03722</t>
  </si>
  <si>
    <t>นางสาวต้องใจ    อรุณประสิทธิชัย</t>
  </si>
  <si>
    <t>03723</t>
  </si>
  <si>
    <t>นางสาววินาดา    ปลอดโปร่ง</t>
  </si>
  <si>
    <t>03724</t>
  </si>
  <si>
    <t>นางสาวไพรนภา    ปัญญาศานติ</t>
  </si>
  <si>
    <t>03730</t>
  </si>
  <si>
    <t>นางสาวดวงใจ    บูรเกียรติกุล</t>
  </si>
  <si>
    <t>03745</t>
  </si>
  <si>
    <t>นางสาวนงนุช    -</t>
  </si>
  <si>
    <t>03751</t>
  </si>
  <si>
    <t>นางสาวมณีมณฑ์    มากอิ่ม</t>
  </si>
  <si>
    <t>03828</t>
  </si>
  <si>
    <t>นางสาวเนติมา    แก้วพันธ์</t>
  </si>
  <si>
    <t>03835</t>
  </si>
  <si>
    <t>นางสาวดลพร    เสนาธรรม</t>
  </si>
  <si>
    <t>03836</t>
  </si>
  <si>
    <t>นางสาวปัณฑ์ชนิต    ไชยสุวรรณ์</t>
  </si>
  <si>
    <t>03840</t>
  </si>
  <si>
    <t>เด็กหญิงณัฐกมล    มุ่งมี</t>
  </si>
  <si>
    <t>03858</t>
  </si>
  <si>
    <t>นางสาวชนิภา    ชื่นอารมณ์</t>
  </si>
  <si>
    <t>03874</t>
  </si>
  <si>
    <t>นางสาวปิ่นสุดา    ดำดง</t>
  </si>
  <si>
    <t>04519</t>
  </si>
  <si>
    <t>นางสาวฐิติมา    ประดิษฐ์ศิริงาม</t>
  </si>
  <si>
    <t>04520</t>
  </si>
  <si>
    <t>นางสาวอิสริศา    มัดตรี</t>
  </si>
  <si>
    <t>04546</t>
  </si>
  <si>
    <t>นางสาวณัฐณิชา    กอนใย</t>
  </si>
  <si>
    <t>รายชื่อนักเรียน  ชั้นมัธยมศึกษาปีที่ 5/2 ปีการศึกษา 2568</t>
  </si>
  <si>
    <t>03685</t>
  </si>
  <si>
    <t>นายทรงพล    บรรเทิงสุข</t>
  </si>
  <si>
    <t>03712</t>
  </si>
  <si>
    <t>นายนนทกร    สุขเสน</t>
  </si>
  <si>
    <t>03760</t>
  </si>
  <si>
    <t>นายวงศพัทธ์    กิจหิรัญ</t>
  </si>
  <si>
    <t>03802</t>
  </si>
  <si>
    <t>นายนพดล    ทรัพย์มา</t>
  </si>
  <si>
    <t>03859</t>
  </si>
  <si>
    <t>นายอภิชาติ   รักบำรุง</t>
  </si>
  <si>
    <t>03871</t>
  </si>
  <si>
    <t>เด็กชายสมศักดิ์    -</t>
  </si>
  <si>
    <t>03873</t>
  </si>
  <si>
    <t>นายอินธิวุธ    แพงดี</t>
  </si>
  <si>
    <t>03698</t>
  </si>
  <si>
    <t>นางสาววริศรา    พวงศรี</t>
  </si>
  <si>
    <t>03729</t>
  </si>
  <si>
    <t>นางสาวณัฐนรี    เกตุสิงห์</t>
  </si>
  <si>
    <t>03731</t>
  </si>
  <si>
    <t>นางสาวญาณพัฒน์    ผิวอ่อน</t>
  </si>
  <si>
    <t>03732</t>
  </si>
  <si>
    <t>นางสาวขวัญชนก    เปียเนตร</t>
  </si>
  <si>
    <t>03733</t>
  </si>
  <si>
    <t>นางสาวนุชนาฏ    ทองแดงดี</t>
  </si>
  <si>
    <t>03734</t>
  </si>
  <si>
    <t>นางสาวพรรณษา    พ่วงทอง</t>
  </si>
  <si>
    <t>03737</t>
  </si>
  <si>
    <t>นางสาวณัฏฐณิชา    ผิวนาคดี</t>
  </si>
  <si>
    <t>03739</t>
  </si>
  <si>
    <t>นางสาวณัฐชยา    ผาลี</t>
  </si>
  <si>
    <t>03740</t>
  </si>
  <si>
    <t>นางสาวนันทิพร    ศิลศร</t>
  </si>
  <si>
    <t>03741</t>
  </si>
  <si>
    <t>นางสาวเสาวลักษณ์    สว่างจิตต์</t>
  </si>
  <si>
    <t>03748</t>
  </si>
  <si>
    <t>นางสาวสุรัสสา    ภู่ทอง</t>
  </si>
  <si>
    <t>03782</t>
  </si>
  <si>
    <t>นางสาววารุณี    ช้างต้น</t>
  </si>
  <si>
    <t>03812</t>
  </si>
  <si>
    <t>นางสาวศิรินาฏ    เวนะ</t>
  </si>
  <si>
    <t>03819</t>
  </si>
  <si>
    <t>นางสาวธนารีย์    รอดสุด</t>
  </si>
  <si>
    <t>03822</t>
  </si>
  <si>
    <t>นางสาวนันทกานต์    เจริญสัตย์</t>
  </si>
  <si>
    <t>03823</t>
  </si>
  <si>
    <t>นางสาวบุญยาพร    ต้วมสี</t>
  </si>
  <si>
    <t>03824</t>
  </si>
  <si>
    <t>นางสาววรรณวิษา    ชื่นใจดี</t>
  </si>
  <si>
    <t>03825</t>
  </si>
  <si>
    <t>นางสาวกันต์กมล    ทองอาบ</t>
  </si>
  <si>
    <t>03827</t>
  </si>
  <si>
    <t>นางสาวกัลยาณี    ฉาวดี</t>
  </si>
  <si>
    <t>03834</t>
  </si>
  <si>
    <t>เด็กหญิงปาณิษา    โพธิ์ทอง</t>
  </si>
  <si>
    <t>03875</t>
  </si>
  <si>
    <t>นางสาวภัทธิรา    ผลบุญ</t>
  </si>
  <si>
    <t>04517</t>
  </si>
  <si>
    <t>04524</t>
  </si>
  <si>
    <t>นางสาวกัลยรัตน์    ไร่เจริญ</t>
  </si>
  <si>
    <t>04525</t>
  </si>
  <si>
    <t>นางสาวอุสณิษา    หัสดี</t>
  </si>
  <si>
    <t>04526</t>
  </si>
  <si>
    <t>นางสาวภูริษา    อีนรอง</t>
  </si>
  <si>
    <t>03682</t>
  </si>
  <si>
    <t>นายศักดิ์สิทธิ์    เวนะ</t>
  </si>
  <si>
    <t>03709</t>
  </si>
  <si>
    <t>นายพงษ์เพชร    อรุณประสิทธิชัย</t>
  </si>
  <si>
    <t>03711</t>
  </si>
  <si>
    <t>นายตักแตน    อรุณประสิทธิชัย</t>
  </si>
  <si>
    <t>03717</t>
  </si>
  <si>
    <t>นายณัฐกมล    เกตุสิงห์</t>
  </si>
  <si>
    <t>03797</t>
  </si>
  <si>
    <t>นายกวิน    รสจันทร์</t>
  </si>
  <si>
    <t>04505</t>
  </si>
  <si>
    <t>นายดำรัส    แครจี</t>
  </si>
  <si>
    <t>04506</t>
  </si>
  <si>
    <t>นายอนุศาสตร์    จันทร์อุปถัมภ์</t>
  </si>
  <si>
    <t>04507</t>
  </si>
  <si>
    <t>นายธีรนันท์    จันทร์อุปถัมภ์</t>
  </si>
  <si>
    <t>04509</t>
  </si>
  <si>
    <t>นายทิวากร    จงเจริญ</t>
  </si>
  <si>
    <t>04510</t>
  </si>
  <si>
    <t>นายหัสดี    โคสิน</t>
  </si>
  <si>
    <t>04511</t>
  </si>
  <si>
    <t>นายนิพันธ์    จันทร์อุปถัมภ์</t>
  </si>
  <si>
    <t>04512</t>
  </si>
  <si>
    <t>นายก้องยศ    จันทร์อุปถัมภ์</t>
  </si>
  <si>
    <t>04513</t>
  </si>
  <si>
    <t>นายชาญชัย    เจนไพร</t>
  </si>
  <si>
    <t>04514</t>
  </si>
  <si>
    <t>เด็กชายคำภีร์    ทรัพย์เจริญ</t>
  </si>
  <si>
    <t>04515</t>
  </si>
  <si>
    <t>นายประจักษ์    กุ้ยวงตาล</t>
  </si>
  <si>
    <t>04516</t>
  </si>
  <si>
    <t>นายธันวา    ชื่นอารมณ์</t>
  </si>
  <si>
    <t>04523</t>
  </si>
  <si>
    <t>นายจิรวัฒน์    โคสินธ์</t>
  </si>
  <si>
    <t>04561</t>
  </si>
  <si>
    <t>นายทวีศักดิ์    บุญส่ง</t>
  </si>
  <si>
    <t>04563</t>
  </si>
  <si>
    <t>นายศุภกิจ    ศรีวิลัย</t>
  </si>
  <si>
    <t>03597</t>
  </si>
  <si>
    <t>นางสาวพรสวรรค์    ท้วมทรัพย์</t>
  </si>
  <si>
    <t>03775</t>
  </si>
  <si>
    <t>นางสาวรักดาวัน    นเรนทร</t>
  </si>
  <si>
    <t>03777</t>
  </si>
  <si>
    <t>นางสาวณัฐธิดา    สุขเจริญ</t>
  </si>
  <si>
    <t>03781</t>
  </si>
  <si>
    <t>นางสาวนิภาพร    ชูชาติ</t>
  </si>
  <si>
    <t>03784</t>
  </si>
  <si>
    <t>นางสาวชนาภา    อรุณประสิทธิชัย</t>
  </si>
  <si>
    <t>03787</t>
  </si>
  <si>
    <t>นางสาวนมิดา    เจี้ยมดี</t>
  </si>
  <si>
    <t>03789</t>
  </si>
  <si>
    <t>นางสาวปิยะดา    มีเผาะ</t>
  </si>
  <si>
    <t>03811</t>
  </si>
  <si>
    <t>นางสาวพัชราพร    โคสิน</t>
  </si>
  <si>
    <t>03813</t>
  </si>
  <si>
    <t>นางสาวมรกต    วิโรจน์ประสิทธิ์</t>
  </si>
  <si>
    <t>04498</t>
  </si>
  <si>
    <t>นางสาวดวงฤทัย    จงเจริญ</t>
  </si>
  <si>
    <t>04499</t>
  </si>
  <si>
    <t>นางสาวนิศารัตน์    จงเจริญ</t>
  </si>
  <si>
    <t>04500</t>
  </si>
  <si>
    <t>นางสาวณัฐริชา    ศรีชาติ</t>
  </si>
  <si>
    <t>04501</t>
  </si>
  <si>
    <t>นางสาวชนาพร    เจนไพร</t>
  </si>
  <si>
    <t>04502</t>
  </si>
  <si>
    <t>นางสาวขนิษฐา    จันทร์อุปถัมภ์</t>
  </si>
  <si>
    <t>04503</t>
  </si>
  <si>
    <t>นางสาวมณฑิตา    รักชาติ</t>
  </si>
  <si>
    <t>04518</t>
  </si>
  <si>
    <t>นางสาวฟ้าใส    จงเจริญ</t>
  </si>
  <si>
    <t>04522</t>
  </si>
  <si>
    <t>นางสาวแอคึ    เพระ</t>
  </si>
  <si>
    <t>04530</t>
  </si>
  <si>
    <t>นางสาวดวงกมล    จะระนะรัตน์</t>
  </si>
  <si>
    <t>04542</t>
  </si>
  <si>
    <t>นางสาวธิดา    พระเทศ</t>
  </si>
  <si>
    <t>04801</t>
  </si>
  <si>
    <t>นางสาวรัศมี    บุญธิมาศ</t>
  </si>
  <si>
    <t>นางสาวกมลชนก  บุญสอน</t>
  </si>
  <si>
    <t>รายชื่อนักเรียน  ชั้นมัธยมศึกษาปีที่ 5/3 ปีการศึกษา 2568</t>
  </si>
  <si>
    <t xml:space="preserve">รหัสวิชา                    ชื่อวิชา   </t>
  </si>
  <si>
    <t xml:space="preserve">รหัสวิชา                ชื่อวิชา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</si>
</sst>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Tahoma"/>
      <family val="2"/>
      <charset val="222"/>
      <scheme val="minor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2"/>
      <name val="TH SarabunPSK"/>
      <family val="2"/>
    </font>
    <font>
      <sz val="12"/>
      <color rgb="FFFF0000"/>
      <name val="TH SarabunPSK"/>
      <family val="2"/>
    </font>
    <font>
      <b/>
      <sz val="12"/>
      <color rgb="FFFF0000"/>
      <name val="TH SarabunPSK"/>
      <family val="2"/>
    </font>
    <font>
      <b/>
      <sz val="12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IT๙"/>
      <family val="2"/>
      <charset val="222"/>
    </font>
    <font>
      <sz val="14"/>
      <color theme="1"/>
      <name val="TH SarabunIT๙"/>
      <family val="2"/>
      <charset val="222"/>
    </font>
    <font>
      <b/>
      <sz val="14"/>
      <name val="TH SarabunIT๙"/>
      <family val="2"/>
    </font>
    <font>
      <sz val="12"/>
      <color theme="1"/>
      <name val="TH SarabunIT๙"/>
      <family val="2"/>
    </font>
    <font>
      <b/>
      <sz val="12"/>
      <name val="TH SarabunIT๙"/>
      <family val="2"/>
    </font>
    <font>
      <b/>
      <sz val="11"/>
      <name val="TH SarabunPSK"/>
      <family val="2"/>
    </font>
    <font>
      <sz val="12"/>
      <color theme="1"/>
      <name val="Browallia New"/>
      <family val="2"/>
    </font>
    <font>
      <sz val="12"/>
      <color theme="1"/>
      <name val="BrowalliaUP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/>
    </xf>
    <xf numFmtId="0" fontId="1" fillId="0" borderId="0" xfId="0" applyFont="1"/>
    <xf numFmtId="0" fontId="5" fillId="0" borderId="2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0" xfId="0" applyFont="1" applyFill="1"/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textRotation="90"/>
    </xf>
    <xf numFmtId="0" fontId="10" fillId="0" borderId="2" xfId="0" applyFont="1" applyBorder="1" applyAlignment="1">
      <alignment horizontal="center" vertical="center" textRotation="90"/>
    </xf>
    <xf numFmtId="0" fontId="9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7" fillId="0" borderId="0" xfId="0" applyFont="1"/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3" borderId="0" xfId="0" applyFont="1" applyFill="1"/>
    <xf numFmtId="0" fontId="12" fillId="0" borderId="2" xfId="0" applyFont="1" applyBorder="1" applyAlignment="1">
      <alignment horizontal="center" vertical="center"/>
    </xf>
    <xf numFmtId="0" fontId="13" fillId="0" borderId="0" xfId="0" applyFont="1"/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Fill="1"/>
    <xf numFmtId="0" fontId="8" fillId="0" borderId="2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13" fillId="0" borderId="0" xfId="0" applyFont="1" applyFill="1"/>
    <xf numFmtId="0" fontId="9" fillId="0" borderId="0" xfId="0" applyFont="1" applyFill="1"/>
    <xf numFmtId="0" fontId="11" fillId="0" borderId="0" xfId="0" applyFont="1" applyFill="1"/>
    <xf numFmtId="0" fontId="9" fillId="0" borderId="0" xfId="0" applyFont="1" applyFill="1" applyAlignment="1">
      <alignment vertical="center"/>
    </xf>
    <xf numFmtId="0" fontId="1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textRotation="90"/>
    </xf>
    <xf numFmtId="0" fontId="5" fillId="0" borderId="2" xfId="0" applyFont="1" applyFill="1" applyBorder="1" applyAlignment="1">
      <alignment horizontal="center" vertical="center" textRotation="90"/>
    </xf>
    <xf numFmtId="0" fontId="15" fillId="0" borderId="0" xfId="0" applyFont="1" applyFill="1"/>
    <xf numFmtId="0" fontId="14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 textRotation="90"/>
    </xf>
    <xf numFmtId="0" fontId="9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49" fontId="19" fillId="0" borderId="2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3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15240</xdr:rowOff>
    </xdr:to>
    <xdr:pic>
      <xdr:nvPicPr>
        <xdr:cNvPr id="2" name="รูปภาพ 4">
          <a:extLst>
            <a:ext uri="{FF2B5EF4-FFF2-40B4-BE49-F238E27FC236}">
              <a16:creationId xmlns:a16="http://schemas.microsoft.com/office/drawing/2014/main" xmlns="" id="{768EA390-BD70-4309-9CDB-668655036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24" y="94211"/>
          <a:ext cx="416675" cy="42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45720</xdr:rowOff>
    </xdr:to>
    <xdr:pic>
      <xdr:nvPicPr>
        <xdr:cNvPr id="2" name="รูปภาพ 4">
          <a:extLst>
            <a:ext uri="{FF2B5EF4-FFF2-40B4-BE49-F238E27FC236}">
              <a16:creationId xmlns:a16="http://schemas.microsoft.com/office/drawing/2014/main" xmlns="" id="{F9C4001D-071F-4F47-8B1C-788206FE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08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xmlns="" id="{85E13AB0-D27F-40B9-8E77-1FF84345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4" name="รูปภาพ 4">
          <a:extLst>
            <a:ext uri="{FF2B5EF4-FFF2-40B4-BE49-F238E27FC236}">
              <a16:creationId xmlns:a16="http://schemas.microsoft.com/office/drawing/2014/main" xmlns="" id="{7B3CBDDA-897D-4DEB-9CAB-E3AE3037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xmlns="" id="{04AE3332-DBFA-42DD-AC69-1951F77B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45720</xdr:rowOff>
    </xdr:to>
    <xdr:pic>
      <xdr:nvPicPr>
        <xdr:cNvPr id="2" name="รูปภาพ 4">
          <a:extLst>
            <a:ext uri="{FF2B5EF4-FFF2-40B4-BE49-F238E27FC236}">
              <a16:creationId xmlns:a16="http://schemas.microsoft.com/office/drawing/2014/main" xmlns="" id="{F9C4001D-071F-4F47-8B1C-788206FE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08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xmlns="" id="{85E13AB0-D27F-40B9-8E77-1FF84345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4" name="รูปภาพ 4">
          <a:extLst>
            <a:ext uri="{FF2B5EF4-FFF2-40B4-BE49-F238E27FC236}">
              <a16:creationId xmlns:a16="http://schemas.microsoft.com/office/drawing/2014/main" xmlns="" id="{7B3CBDDA-897D-4DEB-9CAB-E3AE3037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xmlns="" id="{04AE3332-DBFA-42DD-AC69-1951F77B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45720</xdr:rowOff>
    </xdr:to>
    <xdr:pic>
      <xdr:nvPicPr>
        <xdr:cNvPr id="2" name="รูปภาพ 4">
          <a:extLst>
            <a:ext uri="{FF2B5EF4-FFF2-40B4-BE49-F238E27FC236}">
              <a16:creationId xmlns:a16="http://schemas.microsoft.com/office/drawing/2014/main" xmlns="" id="{F9C4001D-071F-4F47-8B1C-788206FE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08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xmlns="" id="{85E13AB0-D27F-40B9-8E77-1FF84345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4" name="รูปภาพ 4">
          <a:extLst>
            <a:ext uri="{FF2B5EF4-FFF2-40B4-BE49-F238E27FC236}">
              <a16:creationId xmlns:a16="http://schemas.microsoft.com/office/drawing/2014/main" xmlns="" id="{7B3CBDDA-897D-4DEB-9CAB-E3AE3037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xmlns="" id="{04AE3332-DBFA-42DD-AC69-1951F77B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45720</xdr:rowOff>
    </xdr:to>
    <xdr:pic>
      <xdr:nvPicPr>
        <xdr:cNvPr id="2" name="รูปภาพ 4">
          <a:extLst>
            <a:ext uri="{FF2B5EF4-FFF2-40B4-BE49-F238E27FC236}">
              <a16:creationId xmlns:a16="http://schemas.microsoft.com/office/drawing/2014/main" xmlns="" id="{F9C4001D-071F-4F47-8B1C-788206FE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08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xmlns="" id="{85E13AB0-D27F-40B9-8E77-1FF84345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4" name="รูปภาพ 4">
          <a:extLst>
            <a:ext uri="{FF2B5EF4-FFF2-40B4-BE49-F238E27FC236}">
              <a16:creationId xmlns:a16="http://schemas.microsoft.com/office/drawing/2014/main" xmlns="" id="{7B3CBDDA-897D-4DEB-9CAB-E3AE3037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xmlns="" id="{04AE3332-DBFA-42DD-AC69-1951F77B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45720</xdr:rowOff>
    </xdr:to>
    <xdr:pic>
      <xdr:nvPicPr>
        <xdr:cNvPr id="2" name="รูปภาพ 4">
          <a:extLst>
            <a:ext uri="{FF2B5EF4-FFF2-40B4-BE49-F238E27FC236}">
              <a16:creationId xmlns:a16="http://schemas.microsoft.com/office/drawing/2014/main" xmlns="" id="{F9C4001D-071F-4F47-8B1C-788206FE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08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xmlns="" id="{85E13AB0-D27F-40B9-8E77-1FF84345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4" name="รูปภาพ 4">
          <a:extLst>
            <a:ext uri="{FF2B5EF4-FFF2-40B4-BE49-F238E27FC236}">
              <a16:creationId xmlns:a16="http://schemas.microsoft.com/office/drawing/2014/main" xmlns="" id="{7B3CBDDA-897D-4DEB-9CAB-E3AE3037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xmlns="" id="{04AE3332-DBFA-42DD-AC69-1951F77B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45720</xdr:rowOff>
    </xdr:to>
    <xdr:pic>
      <xdr:nvPicPr>
        <xdr:cNvPr id="2" name="รูปภาพ 4">
          <a:extLst>
            <a:ext uri="{FF2B5EF4-FFF2-40B4-BE49-F238E27FC236}">
              <a16:creationId xmlns:a16="http://schemas.microsoft.com/office/drawing/2014/main" xmlns="" id="{F9C4001D-071F-4F47-8B1C-788206FE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08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xmlns="" id="{85E13AB0-D27F-40B9-8E77-1FF84345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4" name="รูปภาพ 4">
          <a:extLst>
            <a:ext uri="{FF2B5EF4-FFF2-40B4-BE49-F238E27FC236}">
              <a16:creationId xmlns:a16="http://schemas.microsoft.com/office/drawing/2014/main" xmlns="" id="{7B3CBDDA-897D-4DEB-9CAB-E3AE3037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xmlns="" id="{04AE3332-DBFA-42DD-AC69-1951F77B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45720</xdr:rowOff>
    </xdr:to>
    <xdr:pic>
      <xdr:nvPicPr>
        <xdr:cNvPr id="2" name="รูปภาพ 4">
          <a:extLst>
            <a:ext uri="{FF2B5EF4-FFF2-40B4-BE49-F238E27FC236}">
              <a16:creationId xmlns:a16="http://schemas.microsoft.com/office/drawing/2014/main" xmlns="" id="{F9C4001D-071F-4F47-8B1C-788206FE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08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xmlns="" id="{85E13AB0-D27F-40B9-8E77-1FF84345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4" name="รูปภาพ 4">
          <a:extLst>
            <a:ext uri="{FF2B5EF4-FFF2-40B4-BE49-F238E27FC236}">
              <a16:creationId xmlns:a16="http://schemas.microsoft.com/office/drawing/2014/main" xmlns="" id="{7B3CBDDA-897D-4DEB-9CAB-E3AE3037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xmlns="" id="{04AE3332-DBFA-42DD-AC69-1951F77B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45720</xdr:rowOff>
    </xdr:to>
    <xdr:pic>
      <xdr:nvPicPr>
        <xdr:cNvPr id="2" name="รูปภาพ 4">
          <a:extLst>
            <a:ext uri="{FF2B5EF4-FFF2-40B4-BE49-F238E27FC236}">
              <a16:creationId xmlns:a16="http://schemas.microsoft.com/office/drawing/2014/main" xmlns="" id="{F9C4001D-071F-4F47-8B1C-788206FE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08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xmlns="" id="{85E13AB0-D27F-40B9-8E77-1FF84345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4" name="รูปภาพ 4">
          <a:extLst>
            <a:ext uri="{FF2B5EF4-FFF2-40B4-BE49-F238E27FC236}">
              <a16:creationId xmlns:a16="http://schemas.microsoft.com/office/drawing/2014/main" xmlns="" id="{7B3CBDDA-897D-4DEB-9CAB-E3AE3037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xmlns="" id="{04AE3332-DBFA-42DD-AC69-1951F77B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45720</xdr:rowOff>
    </xdr:to>
    <xdr:pic>
      <xdr:nvPicPr>
        <xdr:cNvPr id="2" name="รูปภาพ 4">
          <a:extLst>
            <a:ext uri="{FF2B5EF4-FFF2-40B4-BE49-F238E27FC236}">
              <a16:creationId xmlns:a16="http://schemas.microsoft.com/office/drawing/2014/main" xmlns="" id="{F9C4001D-071F-4F47-8B1C-788206FE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08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xmlns="" id="{85E13AB0-D27F-40B9-8E77-1FF84345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4" name="รูปภาพ 4">
          <a:extLst>
            <a:ext uri="{FF2B5EF4-FFF2-40B4-BE49-F238E27FC236}">
              <a16:creationId xmlns:a16="http://schemas.microsoft.com/office/drawing/2014/main" xmlns="" id="{7B3CBDDA-897D-4DEB-9CAB-E3AE3037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xmlns="" id="{04AE3332-DBFA-42DD-AC69-1951F77B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45720</xdr:rowOff>
    </xdr:to>
    <xdr:pic>
      <xdr:nvPicPr>
        <xdr:cNvPr id="2" name="รูปภาพ 4">
          <a:extLst>
            <a:ext uri="{FF2B5EF4-FFF2-40B4-BE49-F238E27FC236}">
              <a16:creationId xmlns:a16="http://schemas.microsoft.com/office/drawing/2014/main" xmlns="" id="{F9C4001D-071F-4F47-8B1C-788206FE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08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xmlns="" id="{85E13AB0-D27F-40B9-8E77-1FF84345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4" name="รูปภาพ 4">
          <a:extLst>
            <a:ext uri="{FF2B5EF4-FFF2-40B4-BE49-F238E27FC236}">
              <a16:creationId xmlns:a16="http://schemas.microsoft.com/office/drawing/2014/main" xmlns="" id="{7B3CBDDA-897D-4DEB-9CAB-E3AE3037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xmlns="" id="{04AE3332-DBFA-42DD-AC69-1951F77B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0</xdr:rowOff>
    </xdr:to>
    <xdr:pic>
      <xdr:nvPicPr>
        <xdr:cNvPr id="2" name="รูปภาพ 4">
          <a:extLst>
            <a:ext uri="{FF2B5EF4-FFF2-40B4-BE49-F238E27FC236}">
              <a16:creationId xmlns:a16="http://schemas.microsoft.com/office/drawing/2014/main" xmlns="" id="{9BA18457-8CAB-4B71-BC96-3E8AACA85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24" y="94211"/>
          <a:ext cx="416675" cy="42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1</xdr:row>
      <xdr:rowOff>225510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xmlns="" id="{D20A9B82-EFB8-4BC1-BD98-28CF8997B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24" y="94211"/>
          <a:ext cx="416675" cy="436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45720</xdr:rowOff>
    </xdr:to>
    <xdr:pic>
      <xdr:nvPicPr>
        <xdr:cNvPr id="2" name="รูปภาพ 4">
          <a:extLst>
            <a:ext uri="{FF2B5EF4-FFF2-40B4-BE49-F238E27FC236}">
              <a16:creationId xmlns:a16="http://schemas.microsoft.com/office/drawing/2014/main" xmlns="" id="{6749FBCA-4657-4090-95A0-0EE374147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24" y="94211"/>
          <a:ext cx="416675" cy="42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xmlns="" id="{9F32A797-7283-40EA-A62F-FF29583A6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24" y="94211"/>
          <a:ext cx="416675" cy="436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4" name="รูปภาพ 4">
          <a:extLst>
            <a:ext uri="{FF2B5EF4-FFF2-40B4-BE49-F238E27FC236}">
              <a16:creationId xmlns:a16="http://schemas.microsoft.com/office/drawing/2014/main" xmlns="" id="{A0E136F5-96CA-45B8-B06B-BCC0E704F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24" y="94211"/>
          <a:ext cx="416675" cy="436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xmlns="" id="{286A8E21-B597-4B80-B897-2E6825B03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24" y="94211"/>
          <a:ext cx="416675" cy="436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45720</xdr:rowOff>
    </xdr:to>
    <xdr:pic>
      <xdr:nvPicPr>
        <xdr:cNvPr id="2" name="รูปภาพ 4">
          <a:extLst>
            <a:ext uri="{FF2B5EF4-FFF2-40B4-BE49-F238E27FC236}">
              <a16:creationId xmlns:a16="http://schemas.microsoft.com/office/drawing/2014/main" xmlns="" id="{DBD0D8C0-6C54-4CF6-A21C-C4D59B491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24" y="94211"/>
          <a:ext cx="416675" cy="42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xmlns="" id="{B2DE2E1C-CB75-4578-B912-BA00E0494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24" y="94211"/>
          <a:ext cx="416675" cy="436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4" name="รูปภาพ 4">
          <a:extLst>
            <a:ext uri="{FF2B5EF4-FFF2-40B4-BE49-F238E27FC236}">
              <a16:creationId xmlns:a16="http://schemas.microsoft.com/office/drawing/2014/main" xmlns="" id="{315E0476-6FA8-4A81-80C4-FCE5136D4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24" y="94211"/>
          <a:ext cx="416675" cy="436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xmlns="" id="{3218379D-E817-4E60-9E05-10874F7C6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24" y="94211"/>
          <a:ext cx="416675" cy="436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45720</xdr:rowOff>
    </xdr:to>
    <xdr:pic>
      <xdr:nvPicPr>
        <xdr:cNvPr id="2" name="รูปภาพ 4">
          <a:extLst>
            <a:ext uri="{FF2B5EF4-FFF2-40B4-BE49-F238E27FC236}">
              <a16:creationId xmlns:a16="http://schemas.microsoft.com/office/drawing/2014/main" xmlns="" id="{2CF1C652-7604-448A-87B9-9B81CF001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24" y="94211"/>
          <a:ext cx="416675" cy="42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xmlns="" id="{0814721B-2FFA-43A0-8846-32BD56546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24" y="94211"/>
          <a:ext cx="416675" cy="436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4" name="รูปภาพ 4">
          <a:extLst>
            <a:ext uri="{FF2B5EF4-FFF2-40B4-BE49-F238E27FC236}">
              <a16:creationId xmlns:a16="http://schemas.microsoft.com/office/drawing/2014/main" xmlns="" id="{999B7FFF-DBC0-4D4E-AC46-674E274FE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24" y="94211"/>
          <a:ext cx="416675" cy="436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xmlns="" id="{448BAE6B-91C5-4DEE-81D1-07E0722D8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24" y="94211"/>
          <a:ext cx="416675" cy="436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0</xdr:rowOff>
    </xdr:to>
    <xdr:pic>
      <xdr:nvPicPr>
        <xdr:cNvPr id="2" name="รูปภาพ 4">
          <a:extLst>
            <a:ext uri="{FF2B5EF4-FFF2-40B4-BE49-F238E27FC236}">
              <a16:creationId xmlns:a16="http://schemas.microsoft.com/office/drawing/2014/main" xmlns="" id="{38B52A65-C6D3-4DCB-8DBB-CA2EE0866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24" y="94211"/>
          <a:ext cx="416675" cy="42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1</xdr:row>
      <xdr:rowOff>225510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xmlns="" id="{5595145F-C66B-46C4-B6CB-525910BF5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24" y="94211"/>
          <a:ext cx="416675" cy="436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1</xdr:row>
      <xdr:rowOff>225510</xdr:rowOff>
    </xdr:to>
    <xdr:pic>
      <xdr:nvPicPr>
        <xdr:cNvPr id="4" name="รูปภาพ 4">
          <a:extLst>
            <a:ext uri="{FF2B5EF4-FFF2-40B4-BE49-F238E27FC236}">
              <a16:creationId xmlns:a16="http://schemas.microsoft.com/office/drawing/2014/main" xmlns="" id="{69DED579-7DF8-42A2-AC0F-BFC085DCF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24" y="94211"/>
          <a:ext cx="416675" cy="436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45720</xdr:rowOff>
    </xdr:to>
    <xdr:pic>
      <xdr:nvPicPr>
        <xdr:cNvPr id="2" name="รูปภาพ 4">
          <a:extLst>
            <a:ext uri="{FF2B5EF4-FFF2-40B4-BE49-F238E27FC236}">
              <a16:creationId xmlns:a16="http://schemas.microsoft.com/office/drawing/2014/main" xmlns="" id="{F9C4001D-071F-4F47-8B1C-788206FE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24" y="94211"/>
          <a:ext cx="416675" cy="42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xmlns="" id="{85E13AB0-D27F-40B9-8E77-1FF84345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24" y="94211"/>
          <a:ext cx="416675" cy="436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4" name="รูปภาพ 4">
          <a:extLst>
            <a:ext uri="{FF2B5EF4-FFF2-40B4-BE49-F238E27FC236}">
              <a16:creationId xmlns:a16="http://schemas.microsoft.com/office/drawing/2014/main" xmlns="" id="{7B3CBDDA-897D-4DEB-9CAB-E3AE3037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24" y="94211"/>
          <a:ext cx="416675" cy="436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xmlns="" id="{04AE3332-DBFA-42DD-AC69-1951F77B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624" y="94211"/>
          <a:ext cx="416675" cy="436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45720</xdr:rowOff>
    </xdr:to>
    <xdr:pic>
      <xdr:nvPicPr>
        <xdr:cNvPr id="2" name="รูปภาพ 4">
          <a:extLst>
            <a:ext uri="{FF2B5EF4-FFF2-40B4-BE49-F238E27FC236}">
              <a16:creationId xmlns:a16="http://schemas.microsoft.com/office/drawing/2014/main" xmlns="" id="{F9C4001D-071F-4F47-8B1C-788206FE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08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xmlns="" id="{85E13AB0-D27F-40B9-8E77-1FF84345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4" name="รูปภาพ 4">
          <a:extLst>
            <a:ext uri="{FF2B5EF4-FFF2-40B4-BE49-F238E27FC236}">
              <a16:creationId xmlns:a16="http://schemas.microsoft.com/office/drawing/2014/main" xmlns="" id="{7B3CBDDA-897D-4DEB-9CAB-E3AE3037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xmlns="" id="{04AE3332-DBFA-42DD-AC69-1951F77B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45720</xdr:rowOff>
    </xdr:to>
    <xdr:pic>
      <xdr:nvPicPr>
        <xdr:cNvPr id="2" name="รูปภาพ 4">
          <a:extLst>
            <a:ext uri="{FF2B5EF4-FFF2-40B4-BE49-F238E27FC236}">
              <a16:creationId xmlns:a16="http://schemas.microsoft.com/office/drawing/2014/main" xmlns="" id="{F9C4001D-071F-4F47-8B1C-788206FE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08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xmlns="" id="{85E13AB0-D27F-40B9-8E77-1FF84345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4" name="รูปภาพ 4">
          <a:extLst>
            <a:ext uri="{FF2B5EF4-FFF2-40B4-BE49-F238E27FC236}">
              <a16:creationId xmlns:a16="http://schemas.microsoft.com/office/drawing/2014/main" xmlns="" id="{7B3CBDDA-897D-4DEB-9CAB-E3AE3037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xmlns="" id="{04AE3332-DBFA-42DD-AC69-1951F77B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45720</xdr:rowOff>
    </xdr:to>
    <xdr:pic>
      <xdr:nvPicPr>
        <xdr:cNvPr id="2" name="รูปภาพ 4">
          <a:extLst>
            <a:ext uri="{FF2B5EF4-FFF2-40B4-BE49-F238E27FC236}">
              <a16:creationId xmlns:a16="http://schemas.microsoft.com/office/drawing/2014/main" xmlns="" id="{F9C4001D-071F-4F47-8B1C-788206FE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08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xmlns="" id="{85E13AB0-D27F-40B9-8E77-1FF84345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4" name="รูปภาพ 4">
          <a:extLst>
            <a:ext uri="{FF2B5EF4-FFF2-40B4-BE49-F238E27FC236}">
              <a16:creationId xmlns:a16="http://schemas.microsoft.com/office/drawing/2014/main" xmlns="" id="{7B3CBDDA-897D-4DEB-9CAB-E3AE3037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xmlns="" id="{04AE3332-DBFA-42DD-AC69-1951F77B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45720</xdr:rowOff>
    </xdr:to>
    <xdr:pic>
      <xdr:nvPicPr>
        <xdr:cNvPr id="2" name="รูปภาพ 4">
          <a:extLst>
            <a:ext uri="{FF2B5EF4-FFF2-40B4-BE49-F238E27FC236}">
              <a16:creationId xmlns:a16="http://schemas.microsoft.com/office/drawing/2014/main" xmlns="" id="{F9C4001D-071F-4F47-8B1C-788206FE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08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xmlns="" id="{85E13AB0-D27F-40B9-8E77-1FF84345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4" name="รูปภาพ 4">
          <a:extLst>
            <a:ext uri="{FF2B5EF4-FFF2-40B4-BE49-F238E27FC236}">
              <a16:creationId xmlns:a16="http://schemas.microsoft.com/office/drawing/2014/main" xmlns="" id="{7B3CBDDA-897D-4DEB-9CAB-E3AE3037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xmlns="" id="{04AE3332-DBFA-42DD-AC69-1951F77B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45720</xdr:rowOff>
    </xdr:to>
    <xdr:pic>
      <xdr:nvPicPr>
        <xdr:cNvPr id="2" name="รูปภาพ 4">
          <a:extLst>
            <a:ext uri="{FF2B5EF4-FFF2-40B4-BE49-F238E27FC236}">
              <a16:creationId xmlns:a16="http://schemas.microsoft.com/office/drawing/2014/main" xmlns="" id="{F9C4001D-071F-4F47-8B1C-788206FE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08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xmlns="" id="{85E13AB0-D27F-40B9-8E77-1FF843454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4" name="รูปภาพ 4">
          <a:extLst>
            <a:ext uri="{FF2B5EF4-FFF2-40B4-BE49-F238E27FC236}">
              <a16:creationId xmlns:a16="http://schemas.microsoft.com/office/drawing/2014/main" xmlns="" id="{7B3CBDDA-897D-4DEB-9CAB-E3AE3037D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25284</xdr:colOff>
      <xdr:row>0</xdr:row>
      <xdr:rowOff>94211</xdr:rowOff>
    </xdr:from>
    <xdr:to>
      <xdr:col>2</xdr:col>
      <xdr:colOff>441959</xdr:colOff>
      <xdr:row>2</xdr:row>
      <xdr:rowOff>57870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xmlns="" id="{04AE3332-DBFA-42DD-AC69-1951F77B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534" y="94211"/>
          <a:ext cx="416675" cy="420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view="pageBreakPreview" topLeftCell="B31" zoomScaleNormal="100" zoomScaleSheetLayoutView="100" workbookViewId="0">
      <selection activeCell="H48" sqref="H48"/>
    </sheetView>
  </sheetViews>
  <sheetFormatPr defaultRowHeight="18.75" x14ac:dyDescent="0.3"/>
  <cols>
    <col min="1" max="1" width="2" style="26" customWidth="1"/>
    <col min="2" max="2" width="4.25" style="26" customWidth="1"/>
    <col min="3" max="3" width="8.25" style="26" customWidth="1"/>
    <col min="4" max="4" width="23.25" style="34" customWidth="1"/>
    <col min="5" max="12" width="4.25" style="26" customWidth="1"/>
    <col min="13" max="13" width="4.25" style="32" customWidth="1"/>
    <col min="14" max="14" width="4.25" style="26" customWidth="1"/>
  </cols>
  <sheetData>
    <row r="1" spans="1:16" ht="19.899999999999999" customHeight="1" x14ac:dyDescent="0.3">
      <c r="A1" s="19"/>
      <c r="B1" s="88" t="s">
        <v>3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6" ht="19.899999999999999" customHeight="1" x14ac:dyDescent="0.3">
      <c r="A2" s="19"/>
      <c r="B2" s="89" t="s">
        <v>237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6" ht="19.899999999999999" customHeight="1" x14ac:dyDescent="0.2">
      <c r="A3" s="20"/>
      <c r="B3" s="90" t="s">
        <v>595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6" ht="43.5" x14ac:dyDescent="0.3">
      <c r="A4" s="19"/>
      <c r="B4" s="21" t="s">
        <v>0</v>
      </c>
      <c r="C4" s="21" t="s">
        <v>1</v>
      </c>
      <c r="D4" s="33" t="s">
        <v>2</v>
      </c>
      <c r="E4" s="22"/>
      <c r="F4" s="22"/>
      <c r="G4" s="22"/>
      <c r="H4" s="22"/>
      <c r="I4" s="22"/>
      <c r="J4" s="23" t="s">
        <v>9</v>
      </c>
      <c r="K4" s="22" t="s">
        <v>4</v>
      </c>
      <c r="L4" s="22" t="s">
        <v>5</v>
      </c>
      <c r="M4" s="71" t="s">
        <v>6</v>
      </c>
      <c r="N4" s="21" t="s">
        <v>7</v>
      </c>
      <c r="P4" t="s">
        <v>80</v>
      </c>
    </row>
    <row r="5" spans="1:16" x14ac:dyDescent="0.3">
      <c r="A5" s="19"/>
      <c r="B5" s="91" t="s">
        <v>8</v>
      </c>
      <c r="C5" s="92"/>
      <c r="D5" s="93"/>
      <c r="E5" s="24"/>
      <c r="F5" s="24"/>
      <c r="G5" s="24"/>
      <c r="H5" s="24"/>
      <c r="I5" s="24"/>
      <c r="J5" s="25">
        <v>50</v>
      </c>
      <c r="K5" s="24">
        <v>20</v>
      </c>
      <c r="L5" s="24">
        <v>30</v>
      </c>
      <c r="M5" s="71">
        <v>100</v>
      </c>
      <c r="N5" s="24"/>
    </row>
    <row r="6" spans="1:16" ht="16.149999999999999" customHeight="1" x14ac:dyDescent="0.3">
      <c r="B6" s="17">
        <v>1</v>
      </c>
      <c r="C6" s="17" t="s">
        <v>82</v>
      </c>
      <c r="D6" s="42" t="s">
        <v>83</v>
      </c>
      <c r="E6" s="17"/>
      <c r="F6" s="17"/>
      <c r="G6" s="17"/>
      <c r="H6" s="17"/>
      <c r="I6" s="17"/>
      <c r="J6" s="27">
        <f t="shared" ref="J6:J42" si="0">SUM(E6,F6,G6,H6)</f>
        <v>0</v>
      </c>
      <c r="K6" s="28"/>
      <c r="L6" s="28"/>
      <c r="M6" s="72">
        <f>SUM(J6,K6,L6)</f>
        <v>0</v>
      </c>
      <c r="N6" s="17">
        <f>IF(M6&gt;=80,4,IF(M6&gt;=75,3.5,IF(M6&gt;=70,3,IF(M6&gt;=65,2.5,IF(M6&gt;=60,2,IF(M6&gt;=55,1.5,IF(M6&gt;=50,1,)))))))</f>
        <v>0</v>
      </c>
    </row>
    <row r="7" spans="1:16" ht="16.149999999999999" customHeight="1" x14ac:dyDescent="0.3">
      <c r="B7" s="17">
        <f>B6+1</f>
        <v>2</v>
      </c>
      <c r="C7" s="17" t="s">
        <v>84</v>
      </c>
      <c r="D7" s="42" t="s">
        <v>591</v>
      </c>
      <c r="E7" s="17"/>
      <c r="F7" s="17"/>
      <c r="G7" s="17"/>
      <c r="H7" s="17"/>
      <c r="I7" s="17"/>
      <c r="J7" s="27">
        <f t="shared" si="0"/>
        <v>0</v>
      </c>
      <c r="K7" s="17"/>
      <c r="L7" s="17"/>
      <c r="M7" s="72">
        <f t="shared" ref="M7:M42" si="1">SUM(J7,K7,L7)</f>
        <v>0</v>
      </c>
      <c r="N7" s="17">
        <f>IF(M7&gt;=80,4,IF(M7&gt;=75,3.5,IF(M7&gt;=70,3,IF(M7&gt;=65,2.5,IF(M7&gt;=60,2,IF(M7&gt;=55,1.5,IF(M7&gt;=50,1,)))))))</f>
        <v>0</v>
      </c>
    </row>
    <row r="8" spans="1:16" ht="16.149999999999999" customHeight="1" x14ac:dyDescent="0.3">
      <c r="B8" s="17">
        <f>B7+1</f>
        <v>3</v>
      </c>
      <c r="C8" s="17" t="s">
        <v>85</v>
      </c>
      <c r="D8" s="42" t="s">
        <v>86</v>
      </c>
      <c r="E8" s="17"/>
      <c r="F8" s="17"/>
      <c r="G8" s="17"/>
      <c r="H8" s="17"/>
      <c r="I8" s="17"/>
      <c r="J8" s="27">
        <f t="shared" si="0"/>
        <v>0</v>
      </c>
      <c r="K8" s="17"/>
      <c r="L8" s="17"/>
      <c r="M8" s="72">
        <f t="shared" si="1"/>
        <v>0</v>
      </c>
      <c r="N8" s="17">
        <f t="shared" ref="N8:N42" si="2">IF(M8&gt;=80,4,IF(M8&gt;=75,3.5,IF(M8&gt;=70,3,IF(M8&gt;=65,2.5,IF(M8&gt;=60,2,IF(M8&gt;=55,1.5,IF(M8&gt;=50,1,)))))))</f>
        <v>0</v>
      </c>
    </row>
    <row r="9" spans="1:16" ht="16.149999999999999" customHeight="1" x14ac:dyDescent="0.3">
      <c r="B9" s="17">
        <f>B8+1</f>
        <v>4</v>
      </c>
      <c r="C9" s="17" t="s">
        <v>87</v>
      </c>
      <c r="D9" s="42" t="s">
        <v>88</v>
      </c>
      <c r="E9" s="17"/>
      <c r="F9" s="17"/>
      <c r="G9" s="17"/>
      <c r="H9" s="17"/>
      <c r="I9" s="17"/>
      <c r="J9" s="27">
        <f t="shared" si="0"/>
        <v>0</v>
      </c>
      <c r="K9" s="17"/>
      <c r="L9" s="17"/>
      <c r="M9" s="72">
        <f t="shared" si="1"/>
        <v>0</v>
      </c>
      <c r="N9" s="17">
        <f t="shared" si="2"/>
        <v>0</v>
      </c>
    </row>
    <row r="10" spans="1:16" ht="16.149999999999999" customHeight="1" x14ac:dyDescent="0.3">
      <c r="B10" s="17">
        <f>B9+1</f>
        <v>5</v>
      </c>
      <c r="C10" s="17" t="s">
        <v>89</v>
      </c>
      <c r="D10" s="42" t="s">
        <v>90</v>
      </c>
      <c r="E10" s="17"/>
      <c r="F10" s="17"/>
      <c r="G10" s="17"/>
      <c r="H10" s="17"/>
      <c r="I10" s="17"/>
      <c r="J10" s="27">
        <f t="shared" si="0"/>
        <v>0</v>
      </c>
      <c r="K10" s="17"/>
      <c r="L10" s="17"/>
      <c r="M10" s="72">
        <f t="shared" si="1"/>
        <v>0</v>
      </c>
      <c r="N10" s="17">
        <f t="shared" si="2"/>
        <v>0</v>
      </c>
    </row>
    <row r="11" spans="1:16" ht="16.149999999999999" customHeight="1" x14ac:dyDescent="0.3">
      <c r="B11" s="17">
        <f t="shared" ref="B11:B43" si="3">B10+1</f>
        <v>6</v>
      </c>
      <c r="C11" s="17" t="s">
        <v>91</v>
      </c>
      <c r="D11" s="42" t="s">
        <v>92</v>
      </c>
      <c r="E11" s="17"/>
      <c r="F11" s="17"/>
      <c r="G11" s="17"/>
      <c r="H11" s="17"/>
      <c r="I11" s="17"/>
      <c r="J11" s="27">
        <f t="shared" si="0"/>
        <v>0</v>
      </c>
      <c r="K11" s="17"/>
      <c r="L11" s="17"/>
      <c r="M11" s="72">
        <f t="shared" si="1"/>
        <v>0</v>
      </c>
      <c r="N11" s="17">
        <f t="shared" si="2"/>
        <v>0</v>
      </c>
    </row>
    <row r="12" spans="1:16" ht="16.149999999999999" customHeight="1" x14ac:dyDescent="0.3">
      <c r="B12" s="17">
        <f t="shared" si="3"/>
        <v>7</v>
      </c>
      <c r="C12" s="17" t="s">
        <v>93</v>
      </c>
      <c r="D12" s="42" t="s">
        <v>94</v>
      </c>
      <c r="E12" s="17"/>
      <c r="F12" s="17"/>
      <c r="G12" s="17"/>
      <c r="H12" s="17"/>
      <c r="I12" s="17"/>
      <c r="J12" s="27">
        <f t="shared" si="0"/>
        <v>0</v>
      </c>
      <c r="K12" s="17"/>
      <c r="L12" s="17"/>
      <c r="M12" s="72">
        <f t="shared" si="1"/>
        <v>0</v>
      </c>
      <c r="N12" s="17">
        <f t="shared" si="2"/>
        <v>0</v>
      </c>
    </row>
    <row r="13" spans="1:16" ht="16.149999999999999" customHeight="1" x14ac:dyDescent="0.3">
      <c r="B13" s="17">
        <f t="shared" si="3"/>
        <v>8</v>
      </c>
      <c r="C13" s="17" t="s">
        <v>95</v>
      </c>
      <c r="D13" s="42" t="s">
        <v>96</v>
      </c>
      <c r="E13" s="17"/>
      <c r="F13" s="17"/>
      <c r="G13" s="17"/>
      <c r="H13" s="17"/>
      <c r="I13" s="17"/>
      <c r="J13" s="27">
        <f t="shared" si="0"/>
        <v>0</v>
      </c>
      <c r="K13" s="17"/>
      <c r="L13" s="17"/>
      <c r="M13" s="72">
        <f t="shared" si="1"/>
        <v>0</v>
      </c>
      <c r="N13" s="17">
        <f t="shared" si="2"/>
        <v>0</v>
      </c>
    </row>
    <row r="14" spans="1:16" ht="16.149999999999999" customHeight="1" x14ac:dyDescent="0.3">
      <c r="B14" s="17">
        <f t="shared" si="3"/>
        <v>9</v>
      </c>
      <c r="C14" s="17" t="s">
        <v>97</v>
      </c>
      <c r="D14" s="42" t="s">
        <v>98</v>
      </c>
      <c r="E14" s="17"/>
      <c r="F14" s="17"/>
      <c r="G14" s="17"/>
      <c r="H14" s="17"/>
      <c r="I14" s="17"/>
      <c r="J14" s="27">
        <f t="shared" si="0"/>
        <v>0</v>
      </c>
      <c r="K14" s="17"/>
      <c r="L14" s="17"/>
      <c r="M14" s="72">
        <f t="shared" si="1"/>
        <v>0</v>
      </c>
      <c r="N14" s="17">
        <f t="shared" si="2"/>
        <v>0</v>
      </c>
    </row>
    <row r="15" spans="1:16" ht="16.149999999999999" customHeight="1" x14ac:dyDescent="0.3">
      <c r="B15" s="17">
        <f t="shared" si="3"/>
        <v>10</v>
      </c>
      <c r="C15" s="17" t="s">
        <v>99</v>
      </c>
      <c r="D15" s="42" t="s">
        <v>100</v>
      </c>
      <c r="E15" s="17"/>
      <c r="F15" s="17"/>
      <c r="G15" s="17"/>
      <c r="H15" s="17"/>
      <c r="I15" s="17"/>
      <c r="J15" s="27">
        <f t="shared" si="0"/>
        <v>0</v>
      </c>
      <c r="K15" s="29"/>
      <c r="L15" s="17"/>
      <c r="M15" s="72">
        <f t="shared" si="1"/>
        <v>0</v>
      </c>
      <c r="N15" s="17">
        <f t="shared" si="2"/>
        <v>0</v>
      </c>
    </row>
    <row r="16" spans="1:16" ht="16.149999999999999" customHeight="1" x14ac:dyDescent="0.3">
      <c r="B16" s="17">
        <f t="shared" si="3"/>
        <v>11</v>
      </c>
      <c r="C16" s="17" t="s">
        <v>101</v>
      </c>
      <c r="D16" s="42" t="s">
        <v>102</v>
      </c>
      <c r="E16" s="17"/>
      <c r="F16" s="17"/>
      <c r="G16" s="17"/>
      <c r="H16" s="17"/>
      <c r="I16" s="17"/>
      <c r="J16" s="27">
        <f t="shared" si="0"/>
        <v>0</v>
      </c>
      <c r="K16" s="17"/>
      <c r="L16" s="17"/>
      <c r="M16" s="72">
        <f t="shared" si="1"/>
        <v>0</v>
      </c>
      <c r="N16" s="17">
        <f t="shared" si="2"/>
        <v>0</v>
      </c>
    </row>
    <row r="17" spans="1:14" ht="16.149999999999999" customHeight="1" x14ac:dyDescent="0.3">
      <c r="B17" s="17">
        <f t="shared" si="3"/>
        <v>12</v>
      </c>
      <c r="C17" s="17" t="s">
        <v>103</v>
      </c>
      <c r="D17" s="42" t="s">
        <v>104</v>
      </c>
      <c r="E17" s="17"/>
      <c r="F17" s="17"/>
      <c r="G17" s="17"/>
      <c r="H17" s="17"/>
      <c r="I17" s="17"/>
      <c r="J17" s="27">
        <f t="shared" si="0"/>
        <v>0</v>
      </c>
      <c r="K17" s="30"/>
      <c r="L17" s="28"/>
      <c r="M17" s="72">
        <f t="shared" si="1"/>
        <v>0</v>
      </c>
      <c r="N17" s="17">
        <f t="shared" si="2"/>
        <v>0</v>
      </c>
    </row>
    <row r="18" spans="1:14" ht="16.149999999999999" customHeight="1" x14ac:dyDescent="0.3">
      <c r="B18" s="17">
        <f t="shared" si="3"/>
        <v>13</v>
      </c>
      <c r="C18" s="17" t="s">
        <v>105</v>
      </c>
      <c r="D18" s="42" t="s">
        <v>106</v>
      </c>
      <c r="E18" s="17"/>
      <c r="F18" s="17"/>
      <c r="G18" s="17"/>
      <c r="H18" s="17"/>
      <c r="I18" s="17"/>
      <c r="J18" s="27">
        <f t="shared" si="0"/>
        <v>0</v>
      </c>
      <c r="K18" s="17"/>
      <c r="L18" s="17"/>
      <c r="M18" s="72">
        <f t="shared" si="1"/>
        <v>0</v>
      </c>
      <c r="N18" s="17">
        <f t="shared" si="2"/>
        <v>0</v>
      </c>
    </row>
    <row r="19" spans="1:14" ht="16.149999999999999" customHeight="1" x14ac:dyDescent="0.3">
      <c r="B19" s="17">
        <f t="shared" si="3"/>
        <v>14</v>
      </c>
      <c r="C19" s="17" t="s">
        <v>107</v>
      </c>
      <c r="D19" s="42" t="s">
        <v>108</v>
      </c>
      <c r="E19" s="17"/>
      <c r="F19" s="17"/>
      <c r="G19" s="17"/>
      <c r="H19" s="17"/>
      <c r="I19" s="17"/>
      <c r="J19" s="27">
        <f t="shared" si="0"/>
        <v>0</v>
      </c>
      <c r="K19" s="17"/>
      <c r="L19" s="17"/>
      <c r="M19" s="72">
        <f t="shared" si="1"/>
        <v>0</v>
      </c>
      <c r="N19" s="17">
        <f t="shared" si="2"/>
        <v>0</v>
      </c>
    </row>
    <row r="20" spans="1:14" ht="16.149999999999999" customHeight="1" x14ac:dyDescent="0.3">
      <c r="B20" s="17">
        <f t="shared" si="3"/>
        <v>15</v>
      </c>
      <c r="C20" s="17" t="s">
        <v>109</v>
      </c>
      <c r="D20" s="42" t="s">
        <v>110</v>
      </c>
      <c r="E20" s="17"/>
      <c r="F20" s="17"/>
      <c r="G20" s="17"/>
      <c r="H20" s="17"/>
      <c r="I20" s="17"/>
      <c r="J20" s="27">
        <f t="shared" si="0"/>
        <v>0</v>
      </c>
      <c r="K20" s="17"/>
      <c r="L20" s="17"/>
      <c r="M20" s="72">
        <f t="shared" si="1"/>
        <v>0</v>
      </c>
      <c r="N20" s="17">
        <f t="shared" si="2"/>
        <v>0</v>
      </c>
    </row>
    <row r="21" spans="1:14" ht="16.149999999999999" customHeight="1" x14ac:dyDescent="0.3">
      <c r="B21" s="17">
        <f t="shared" si="3"/>
        <v>16</v>
      </c>
      <c r="C21" s="17" t="s">
        <v>111</v>
      </c>
      <c r="D21" s="42" t="s">
        <v>112</v>
      </c>
      <c r="E21" s="30"/>
      <c r="F21" s="30"/>
      <c r="G21" s="17"/>
      <c r="H21" s="30"/>
      <c r="I21" s="30"/>
      <c r="J21" s="27">
        <f t="shared" si="0"/>
        <v>0</v>
      </c>
      <c r="K21" s="30"/>
      <c r="L21" s="30"/>
      <c r="M21" s="72">
        <f t="shared" si="1"/>
        <v>0</v>
      </c>
      <c r="N21" s="17">
        <f t="shared" si="2"/>
        <v>0</v>
      </c>
    </row>
    <row r="22" spans="1:14" ht="16.149999999999999" customHeight="1" x14ac:dyDescent="0.3">
      <c r="B22" s="17">
        <f t="shared" si="3"/>
        <v>17</v>
      </c>
      <c r="C22" s="17" t="s">
        <v>113</v>
      </c>
      <c r="D22" s="42" t="s">
        <v>114</v>
      </c>
      <c r="E22" s="30"/>
      <c r="F22" s="30"/>
      <c r="G22" s="17"/>
      <c r="H22" s="30"/>
      <c r="I22" s="30"/>
      <c r="J22" s="27">
        <f t="shared" si="0"/>
        <v>0</v>
      </c>
      <c r="K22" s="29"/>
      <c r="L22" s="29"/>
      <c r="M22" s="72">
        <f t="shared" si="1"/>
        <v>0</v>
      </c>
      <c r="N22" s="17">
        <f t="shared" si="2"/>
        <v>0</v>
      </c>
    </row>
    <row r="23" spans="1:14" ht="16.149999999999999" customHeight="1" x14ac:dyDescent="0.3">
      <c r="B23" s="17">
        <f t="shared" si="3"/>
        <v>18</v>
      </c>
      <c r="C23" s="17" t="s">
        <v>115</v>
      </c>
      <c r="D23" s="42" t="s">
        <v>116</v>
      </c>
      <c r="E23" s="17"/>
      <c r="F23" s="17"/>
      <c r="G23" s="17"/>
      <c r="H23" s="17"/>
      <c r="I23" s="17"/>
      <c r="J23" s="27">
        <f t="shared" si="0"/>
        <v>0</v>
      </c>
      <c r="K23" s="17"/>
      <c r="L23" s="17"/>
      <c r="M23" s="72">
        <f t="shared" si="1"/>
        <v>0</v>
      </c>
      <c r="N23" s="17">
        <f t="shared" si="2"/>
        <v>0</v>
      </c>
    </row>
    <row r="24" spans="1:14" ht="16.149999999999999" customHeight="1" x14ac:dyDescent="0.3">
      <c r="B24" s="17">
        <f t="shared" si="3"/>
        <v>19</v>
      </c>
      <c r="C24" s="17" t="s">
        <v>117</v>
      </c>
      <c r="D24" s="42" t="s">
        <v>118</v>
      </c>
      <c r="E24" s="17"/>
      <c r="F24" s="17"/>
      <c r="G24" s="17"/>
      <c r="H24" s="17"/>
      <c r="I24" s="17"/>
      <c r="J24" s="27">
        <f t="shared" si="0"/>
        <v>0</v>
      </c>
      <c r="K24" s="17"/>
      <c r="L24" s="17"/>
      <c r="M24" s="72">
        <f t="shared" si="1"/>
        <v>0</v>
      </c>
      <c r="N24" s="17">
        <f t="shared" si="2"/>
        <v>0</v>
      </c>
    </row>
    <row r="25" spans="1:14" ht="16.149999999999999" customHeight="1" x14ac:dyDescent="0.3">
      <c r="B25" s="17">
        <f t="shared" si="3"/>
        <v>20</v>
      </c>
      <c r="C25" s="17" t="s">
        <v>119</v>
      </c>
      <c r="D25" s="42" t="s">
        <v>120</v>
      </c>
      <c r="E25" s="17"/>
      <c r="F25" s="17"/>
      <c r="G25" s="17"/>
      <c r="H25" s="17"/>
      <c r="I25" s="17"/>
      <c r="J25" s="27">
        <f t="shared" si="0"/>
        <v>0</v>
      </c>
      <c r="K25" s="17"/>
      <c r="L25" s="17"/>
      <c r="M25" s="72">
        <f t="shared" si="1"/>
        <v>0</v>
      </c>
      <c r="N25" s="17">
        <f t="shared" si="2"/>
        <v>0</v>
      </c>
    </row>
    <row r="26" spans="1:14" ht="16.149999999999999" customHeight="1" x14ac:dyDescent="0.3">
      <c r="B26" s="17">
        <f t="shared" si="3"/>
        <v>21</v>
      </c>
      <c r="C26" s="18" t="s">
        <v>592</v>
      </c>
      <c r="D26" s="42" t="s">
        <v>593</v>
      </c>
      <c r="E26" s="17"/>
      <c r="F26" s="17"/>
      <c r="G26" s="17"/>
      <c r="H26" s="17"/>
      <c r="I26" s="17"/>
      <c r="J26" s="27">
        <f t="shared" si="0"/>
        <v>0</v>
      </c>
      <c r="K26" s="17"/>
      <c r="L26" s="17"/>
      <c r="M26" s="72">
        <f t="shared" si="1"/>
        <v>0</v>
      </c>
      <c r="N26" s="17">
        <f t="shared" si="2"/>
        <v>0</v>
      </c>
    </row>
    <row r="27" spans="1:14" ht="16.149999999999999" customHeight="1" x14ac:dyDescent="0.3">
      <c r="B27" s="17">
        <f t="shared" si="3"/>
        <v>22</v>
      </c>
      <c r="C27" s="17" t="s">
        <v>121</v>
      </c>
      <c r="D27" s="42" t="s">
        <v>122</v>
      </c>
      <c r="E27" s="17"/>
      <c r="F27" s="17"/>
      <c r="G27" s="17"/>
      <c r="H27" s="17"/>
      <c r="I27" s="17"/>
      <c r="J27" s="27">
        <f t="shared" si="0"/>
        <v>0</v>
      </c>
      <c r="K27" s="17"/>
      <c r="L27" s="17"/>
      <c r="M27" s="72">
        <f t="shared" si="1"/>
        <v>0</v>
      </c>
      <c r="N27" s="17">
        <f t="shared" si="2"/>
        <v>0</v>
      </c>
    </row>
    <row r="28" spans="1:14" ht="16.149999999999999" customHeight="1" x14ac:dyDescent="0.3">
      <c r="B28" s="17">
        <f t="shared" si="3"/>
        <v>23</v>
      </c>
      <c r="C28" s="17" t="s">
        <v>123</v>
      </c>
      <c r="D28" s="42" t="s">
        <v>124</v>
      </c>
      <c r="E28" s="17"/>
      <c r="F28" s="17"/>
      <c r="G28" s="17"/>
      <c r="H28" s="17"/>
      <c r="I28" s="17"/>
      <c r="J28" s="27">
        <f t="shared" si="0"/>
        <v>0</v>
      </c>
      <c r="K28" s="17"/>
      <c r="L28" s="17"/>
      <c r="M28" s="72">
        <f t="shared" si="1"/>
        <v>0</v>
      </c>
      <c r="N28" s="17">
        <f t="shared" si="2"/>
        <v>0</v>
      </c>
    </row>
    <row r="29" spans="1:14" ht="16.149999999999999" customHeight="1" x14ac:dyDescent="0.3">
      <c r="B29" s="17">
        <f t="shared" si="3"/>
        <v>24</v>
      </c>
      <c r="C29" s="17" t="s">
        <v>125</v>
      </c>
      <c r="D29" s="42" t="s">
        <v>126</v>
      </c>
      <c r="E29" s="17"/>
      <c r="F29" s="17"/>
      <c r="G29" s="17"/>
      <c r="H29" s="17"/>
      <c r="I29" s="17"/>
      <c r="J29" s="27">
        <f t="shared" si="0"/>
        <v>0</v>
      </c>
      <c r="K29" s="17"/>
      <c r="L29" s="28"/>
      <c r="M29" s="72">
        <f t="shared" si="1"/>
        <v>0</v>
      </c>
      <c r="N29" s="17">
        <f t="shared" si="2"/>
        <v>0</v>
      </c>
    </row>
    <row r="30" spans="1:14" s="46" customFormat="1" ht="16.149999999999999" customHeight="1" x14ac:dyDescent="0.3">
      <c r="A30" s="43"/>
      <c r="B30" s="44">
        <f t="shared" si="3"/>
        <v>25</v>
      </c>
      <c r="C30" s="17" t="s">
        <v>127</v>
      </c>
      <c r="D30" s="42" t="s">
        <v>128</v>
      </c>
      <c r="E30" s="44"/>
      <c r="F30" s="44"/>
      <c r="G30" s="44"/>
      <c r="H30" s="44"/>
      <c r="I30" s="44"/>
      <c r="J30" s="45">
        <f t="shared" si="0"/>
        <v>0</v>
      </c>
      <c r="K30" s="44"/>
      <c r="L30" s="44"/>
      <c r="M30" s="72">
        <f t="shared" si="1"/>
        <v>0</v>
      </c>
      <c r="N30" s="17">
        <f t="shared" si="2"/>
        <v>0</v>
      </c>
    </row>
    <row r="31" spans="1:14" s="46" customFormat="1" ht="16.149999999999999" customHeight="1" x14ac:dyDescent="0.3">
      <c r="A31" s="43"/>
      <c r="B31" s="44">
        <f t="shared" si="3"/>
        <v>26</v>
      </c>
      <c r="C31" s="17" t="s">
        <v>129</v>
      </c>
      <c r="D31" s="42" t="s">
        <v>130</v>
      </c>
      <c r="E31" s="44"/>
      <c r="F31" s="44"/>
      <c r="G31" s="44"/>
      <c r="H31" s="44"/>
      <c r="I31" s="44"/>
      <c r="J31" s="45">
        <f t="shared" si="0"/>
        <v>0</v>
      </c>
      <c r="K31" s="44"/>
      <c r="L31" s="44"/>
      <c r="M31" s="72">
        <f t="shared" si="1"/>
        <v>0</v>
      </c>
      <c r="N31" s="17">
        <f t="shared" si="2"/>
        <v>0</v>
      </c>
    </row>
    <row r="32" spans="1:14" s="46" customFormat="1" ht="16.149999999999999" customHeight="1" x14ac:dyDescent="0.3">
      <c r="A32" s="43"/>
      <c r="B32" s="44">
        <f t="shared" si="3"/>
        <v>27</v>
      </c>
      <c r="C32" s="17" t="s">
        <v>131</v>
      </c>
      <c r="D32" s="42" t="s">
        <v>132</v>
      </c>
      <c r="E32" s="44"/>
      <c r="F32" s="44"/>
      <c r="G32" s="44"/>
      <c r="H32" s="44"/>
      <c r="I32" s="44"/>
      <c r="J32" s="45">
        <f t="shared" si="0"/>
        <v>0</v>
      </c>
      <c r="K32" s="44"/>
      <c r="L32" s="44"/>
      <c r="M32" s="72">
        <f t="shared" si="1"/>
        <v>0</v>
      </c>
      <c r="N32" s="17">
        <f t="shared" si="2"/>
        <v>0</v>
      </c>
    </row>
    <row r="33" spans="1:14" s="46" customFormat="1" ht="16.149999999999999" customHeight="1" x14ac:dyDescent="0.3">
      <c r="A33" s="43"/>
      <c r="B33" s="44">
        <f t="shared" si="3"/>
        <v>28</v>
      </c>
      <c r="C33" s="17" t="s">
        <v>133</v>
      </c>
      <c r="D33" s="42" t="s">
        <v>134</v>
      </c>
      <c r="E33" s="44"/>
      <c r="F33" s="44"/>
      <c r="G33" s="44"/>
      <c r="H33" s="44"/>
      <c r="I33" s="44"/>
      <c r="J33" s="45">
        <f t="shared" si="0"/>
        <v>0</v>
      </c>
      <c r="K33" s="44"/>
      <c r="L33" s="44"/>
      <c r="M33" s="72">
        <f t="shared" si="1"/>
        <v>0</v>
      </c>
      <c r="N33" s="17">
        <f t="shared" si="2"/>
        <v>0</v>
      </c>
    </row>
    <row r="34" spans="1:14" s="46" customFormat="1" ht="16.149999999999999" customHeight="1" x14ac:dyDescent="0.3">
      <c r="A34" s="43"/>
      <c r="B34" s="44">
        <f t="shared" si="3"/>
        <v>29</v>
      </c>
      <c r="C34" s="17" t="s">
        <v>135</v>
      </c>
      <c r="D34" s="42" t="s">
        <v>136</v>
      </c>
      <c r="E34" s="44"/>
      <c r="F34" s="44"/>
      <c r="G34" s="44"/>
      <c r="H34" s="44"/>
      <c r="I34" s="44"/>
      <c r="J34" s="45">
        <f t="shared" si="0"/>
        <v>0</v>
      </c>
      <c r="K34" s="44"/>
      <c r="L34" s="44"/>
      <c r="M34" s="72">
        <f t="shared" si="1"/>
        <v>0</v>
      </c>
      <c r="N34" s="17">
        <f t="shared" si="2"/>
        <v>0</v>
      </c>
    </row>
    <row r="35" spans="1:14" s="46" customFormat="1" ht="16.149999999999999" customHeight="1" x14ac:dyDescent="0.3">
      <c r="A35" s="43"/>
      <c r="B35" s="44">
        <f t="shared" si="3"/>
        <v>30</v>
      </c>
      <c r="C35" s="17" t="s">
        <v>137</v>
      </c>
      <c r="D35" s="42" t="s">
        <v>138</v>
      </c>
      <c r="E35" s="44"/>
      <c r="F35" s="44"/>
      <c r="G35" s="44"/>
      <c r="H35" s="44"/>
      <c r="I35" s="44"/>
      <c r="J35" s="45">
        <f t="shared" si="0"/>
        <v>0</v>
      </c>
      <c r="K35" s="44"/>
      <c r="L35" s="44"/>
      <c r="M35" s="72">
        <f t="shared" si="1"/>
        <v>0</v>
      </c>
      <c r="N35" s="17">
        <f t="shared" si="2"/>
        <v>0</v>
      </c>
    </row>
    <row r="36" spans="1:14" s="46" customFormat="1" ht="16.149999999999999" customHeight="1" x14ac:dyDescent="0.3">
      <c r="A36" s="43"/>
      <c r="B36" s="44">
        <f t="shared" si="3"/>
        <v>31</v>
      </c>
      <c r="C36" s="17" t="s">
        <v>139</v>
      </c>
      <c r="D36" s="42" t="s">
        <v>140</v>
      </c>
      <c r="E36" s="44"/>
      <c r="F36" s="44"/>
      <c r="G36" s="44"/>
      <c r="H36" s="44"/>
      <c r="I36" s="44"/>
      <c r="J36" s="45">
        <f t="shared" si="0"/>
        <v>0</v>
      </c>
      <c r="K36" s="44"/>
      <c r="L36" s="44"/>
      <c r="M36" s="72">
        <f t="shared" si="1"/>
        <v>0</v>
      </c>
      <c r="N36" s="17">
        <f t="shared" si="2"/>
        <v>0</v>
      </c>
    </row>
    <row r="37" spans="1:14" s="46" customFormat="1" ht="16.149999999999999" customHeight="1" x14ac:dyDescent="0.3">
      <c r="A37" s="43"/>
      <c r="B37" s="44">
        <f t="shared" si="3"/>
        <v>32</v>
      </c>
      <c r="C37" s="17" t="s">
        <v>141</v>
      </c>
      <c r="D37" s="42" t="s">
        <v>142</v>
      </c>
      <c r="E37" s="44"/>
      <c r="F37" s="44"/>
      <c r="G37" s="44"/>
      <c r="H37" s="44"/>
      <c r="I37" s="44"/>
      <c r="J37" s="45">
        <f t="shared" si="0"/>
        <v>0</v>
      </c>
      <c r="K37" s="44"/>
      <c r="L37" s="44"/>
      <c r="M37" s="72">
        <f t="shared" si="1"/>
        <v>0</v>
      </c>
      <c r="N37" s="17">
        <f t="shared" si="2"/>
        <v>0</v>
      </c>
    </row>
    <row r="38" spans="1:14" s="46" customFormat="1" ht="16.149999999999999" customHeight="1" x14ac:dyDescent="0.3">
      <c r="A38" s="43"/>
      <c r="B38" s="44">
        <f t="shared" si="3"/>
        <v>33</v>
      </c>
      <c r="C38" s="17" t="s">
        <v>143</v>
      </c>
      <c r="D38" s="42" t="s">
        <v>144</v>
      </c>
      <c r="E38" s="44"/>
      <c r="F38" s="44"/>
      <c r="G38" s="44"/>
      <c r="H38" s="44"/>
      <c r="I38" s="44"/>
      <c r="J38" s="45">
        <f t="shared" si="0"/>
        <v>0</v>
      </c>
      <c r="K38" s="47"/>
      <c r="L38" s="47"/>
      <c r="M38" s="72">
        <f t="shared" si="1"/>
        <v>0</v>
      </c>
      <c r="N38" s="17">
        <f t="shared" si="2"/>
        <v>0</v>
      </c>
    </row>
    <row r="39" spans="1:14" ht="16.149999999999999" customHeight="1" x14ac:dyDescent="0.3">
      <c r="B39" s="17">
        <f t="shared" si="3"/>
        <v>34</v>
      </c>
      <c r="C39" s="17" t="s">
        <v>145</v>
      </c>
      <c r="D39" s="42" t="s">
        <v>146</v>
      </c>
      <c r="E39" s="31"/>
      <c r="F39" s="31"/>
      <c r="G39" s="31"/>
      <c r="H39" s="31"/>
      <c r="I39" s="31"/>
      <c r="J39" s="27">
        <f t="shared" si="0"/>
        <v>0</v>
      </c>
      <c r="K39" s="31"/>
      <c r="L39" s="31"/>
      <c r="M39" s="72">
        <f t="shared" si="1"/>
        <v>0</v>
      </c>
      <c r="N39" s="17">
        <f t="shared" si="2"/>
        <v>0</v>
      </c>
    </row>
    <row r="40" spans="1:14" ht="16.149999999999999" customHeight="1" x14ac:dyDescent="0.3">
      <c r="B40" s="17">
        <f t="shared" si="3"/>
        <v>35</v>
      </c>
      <c r="C40" s="17" t="s">
        <v>147</v>
      </c>
      <c r="D40" s="42" t="s">
        <v>148</v>
      </c>
      <c r="E40" s="31"/>
      <c r="F40" s="31"/>
      <c r="G40" s="31"/>
      <c r="H40" s="31"/>
      <c r="I40" s="31"/>
      <c r="J40" s="27">
        <f t="shared" si="0"/>
        <v>0</v>
      </c>
      <c r="K40" s="31"/>
      <c r="L40" s="31"/>
      <c r="M40" s="72">
        <f t="shared" si="1"/>
        <v>0</v>
      </c>
      <c r="N40" s="17">
        <f t="shared" si="2"/>
        <v>0</v>
      </c>
    </row>
    <row r="41" spans="1:14" ht="16.5" customHeight="1" x14ac:dyDescent="0.3">
      <c r="B41" s="17">
        <f t="shared" si="3"/>
        <v>36</v>
      </c>
      <c r="C41" s="17" t="s">
        <v>149</v>
      </c>
      <c r="D41" s="42" t="s">
        <v>150</v>
      </c>
      <c r="E41" s="31"/>
      <c r="F41" s="31"/>
      <c r="G41" s="31"/>
      <c r="H41" s="31"/>
      <c r="I41" s="31"/>
      <c r="J41" s="27">
        <f t="shared" si="0"/>
        <v>0</v>
      </c>
      <c r="K41" s="31"/>
      <c r="L41" s="31"/>
      <c r="M41" s="72">
        <f t="shared" si="1"/>
        <v>0</v>
      </c>
      <c r="N41" s="17">
        <f t="shared" si="2"/>
        <v>0</v>
      </c>
    </row>
    <row r="42" spans="1:14" ht="16.5" customHeight="1" x14ac:dyDescent="0.3">
      <c r="B42" s="17">
        <f t="shared" si="3"/>
        <v>37</v>
      </c>
      <c r="C42" s="17" t="s">
        <v>151</v>
      </c>
      <c r="D42" s="42" t="s">
        <v>152</v>
      </c>
      <c r="E42" s="31"/>
      <c r="F42" s="31"/>
      <c r="G42" s="31"/>
      <c r="H42" s="31"/>
      <c r="I42" s="31"/>
      <c r="J42" s="27">
        <f t="shared" si="0"/>
        <v>0</v>
      </c>
      <c r="K42" s="31"/>
      <c r="L42" s="31"/>
      <c r="M42" s="72">
        <f t="shared" si="1"/>
        <v>0</v>
      </c>
      <c r="N42" s="17">
        <f t="shared" si="2"/>
        <v>0</v>
      </c>
    </row>
    <row r="43" spans="1:14" ht="16.5" customHeight="1" x14ac:dyDescent="0.3">
      <c r="B43" s="17">
        <f t="shared" si="3"/>
        <v>38</v>
      </c>
      <c r="C43" s="17" t="s">
        <v>153</v>
      </c>
      <c r="D43" s="42" t="s">
        <v>154</v>
      </c>
      <c r="E43" s="31"/>
      <c r="F43" s="31"/>
      <c r="G43" s="31"/>
      <c r="H43" s="31"/>
      <c r="I43" s="31"/>
      <c r="J43" s="27">
        <f t="shared" ref="J43" si="4">SUM(E43,F43,G43,H43)</f>
        <v>0</v>
      </c>
      <c r="K43" s="31"/>
      <c r="L43" s="31"/>
      <c r="M43" s="72">
        <f t="shared" ref="M43" si="5">SUM(J43,K43,L43)</f>
        <v>0</v>
      </c>
      <c r="N43" s="17">
        <f t="shared" ref="N43" si="6">IF(M43&gt;=80,4,IF(M43&gt;=75,3.5,IF(M43&gt;=70,3,IF(M43&gt;=65,2.5,IF(M43&gt;=60,2,IF(M43&gt;=55,1.5,IF(M43&gt;=50,1,)))))))</f>
        <v>0</v>
      </c>
    </row>
  </sheetData>
  <mergeCells count="4">
    <mergeCell ref="B1:N1"/>
    <mergeCell ref="B2:N2"/>
    <mergeCell ref="B3:N3"/>
    <mergeCell ref="B5:D5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topLeftCell="A22" zoomScaleNormal="100" zoomScaleSheetLayoutView="100" workbookViewId="0">
      <selection activeCell="D13" sqref="D13"/>
    </sheetView>
  </sheetViews>
  <sheetFormatPr defaultRowHeight="18.75" x14ac:dyDescent="0.3"/>
  <cols>
    <col min="1" max="1" width="2" style="1" customWidth="1"/>
    <col min="2" max="2" width="4.25" style="48" customWidth="1"/>
    <col min="3" max="3" width="8.25" style="48" customWidth="1"/>
    <col min="4" max="4" width="25.25" style="54" customWidth="1"/>
    <col min="5" max="14" width="4.25" style="48" customWidth="1"/>
  </cols>
  <sheetData>
    <row r="1" spans="1:14" s="36" customFormat="1" ht="18.600000000000001" customHeight="1" x14ac:dyDescent="0.3">
      <c r="A1" s="35"/>
      <c r="B1" s="97" t="s">
        <v>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36" customFormat="1" ht="18.600000000000001" customHeight="1" x14ac:dyDescent="0.3">
      <c r="A2" s="35"/>
      <c r="B2" s="97" t="s">
        <v>887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s="36" customFormat="1" ht="18.600000000000001" customHeight="1" x14ac:dyDescent="0.3">
      <c r="A3" s="37"/>
      <c r="B3" s="98" t="s">
        <v>599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60.6" customHeight="1" x14ac:dyDescent="0.25">
      <c r="A4" s="6"/>
      <c r="B4" s="59" t="s">
        <v>0</v>
      </c>
      <c r="C4" s="59" t="s">
        <v>1</v>
      </c>
      <c r="D4" s="64" t="s">
        <v>2</v>
      </c>
      <c r="E4" s="61"/>
      <c r="F4" s="61"/>
      <c r="G4" s="61"/>
      <c r="H4" s="61"/>
      <c r="I4" s="61"/>
      <c r="J4" s="62" t="s">
        <v>9</v>
      </c>
      <c r="K4" s="61" t="s">
        <v>4</v>
      </c>
      <c r="L4" s="61" t="s">
        <v>5</v>
      </c>
      <c r="M4" s="67" t="s">
        <v>6</v>
      </c>
      <c r="N4" s="59" t="s">
        <v>7</v>
      </c>
    </row>
    <row r="5" spans="1:14" ht="15.75" x14ac:dyDescent="0.25">
      <c r="A5" s="6"/>
      <c r="B5" s="99" t="s">
        <v>8</v>
      </c>
      <c r="C5" s="100"/>
      <c r="D5" s="101"/>
      <c r="E5" s="83"/>
      <c r="F5" s="83"/>
      <c r="G5" s="83"/>
      <c r="H5" s="83"/>
      <c r="I5" s="83"/>
      <c r="J5" s="84">
        <v>50</v>
      </c>
      <c r="K5" s="83">
        <v>20</v>
      </c>
      <c r="L5" s="83">
        <v>30</v>
      </c>
      <c r="M5" s="83">
        <v>100</v>
      </c>
      <c r="N5" s="59"/>
    </row>
    <row r="6" spans="1:14" ht="16.149999999999999" customHeight="1" x14ac:dyDescent="0.25">
      <c r="B6" s="49">
        <v>1</v>
      </c>
      <c r="C6" s="17" t="s">
        <v>888</v>
      </c>
      <c r="D6" s="42" t="s">
        <v>889</v>
      </c>
      <c r="E6" s="49"/>
      <c r="F6" s="49"/>
      <c r="G6" s="49"/>
      <c r="H6" s="49"/>
      <c r="I6" s="49"/>
      <c r="J6" s="50">
        <f t="shared" ref="J6:J34" si="0">SUM(E6,F6,G6,H6)</f>
        <v>0</v>
      </c>
      <c r="K6" s="51"/>
      <c r="L6" s="52"/>
      <c r="M6" s="68">
        <f>SUM(J6,K6,L6)</f>
        <v>0</v>
      </c>
      <c r="N6" s="49">
        <f>IF(M6&gt;=80,4,IF(M6&gt;=75,3.5,IF(M6&gt;=70,3,IF(M6&gt;=65,2.5,IF(M6&gt;=60,2,IF(M6&gt;=55,1.5,IF(M6&gt;=50,1,)))))))</f>
        <v>0</v>
      </c>
    </row>
    <row r="7" spans="1:14" ht="16.149999999999999" customHeight="1" x14ac:dyDescent="0.25">
      <c r="B7" s="49">
        <f>B6+1</f>
        <v>2</v>
      </c>
      <c r="C7" s="17" t="s">
        <v>890</v>
      </c>
      <c r="D7" s="42" t="s">
        <v>891</v>
      </c>
      <c r="E7" s="49"/>
      <c r="F7" s="49"/>
      <c r="G7" s="49"/>
      <c r="H7" s="49"/>
      <c r="I7" s="49"/>
      <c r="J7" s="50">
        <f t="shared" si="0"/>
        <v>0</v>
      </c>
      <c r="K7" s="49"/>
      <c r="L7" s="49"/>
      <c r="M7" s="68">
        <f t="shared" ref="M7:M34" si="1">SUM(J7,K7,L7)</f>
        <v>0</v>
      </c>
      <c r="N7" s="49">
        <f>IF(M7&gt;=80,4,IF(M7&gt;=75,3.5,IF(M7&gt;=70,3,IF(M7&gt;=65,2.5,IF(M7&gt;=60,2,IF(M7&gt;=55,1.5,IF(M7&gt;=50,1,)))))))</f>
        <v>0</v>
      </c>
    </row>
    <row r="8" spans="1:14" ht="16.149999999999999" customHeight="1" x14ac:dyDescent="0.25">
      <c r="B8" s="49">
        <f>B7+1</f>
        <v>3</v>
      </c>
      <c r="C8" s="17" t="s">
        <v>892</v>
      </c>
      <c r="D8" s="42" t="s">
        <v>893</v>
      </c>
      <c r="E8" s="49"/>
      <c r="F8" s="49"/>
      <c r="G8" s="49"/>
      <c r="H8" s="49"/>
      <c r="I8" s="49"/>
      <c r="J8" s="50">
        <f t="shared" si="0"/>
        <v>0</v>
      </c>
      <c r="K8" s="49"/>
      <c r="L8" s="49"/>
      <c r="M8" s="68">
        <f t="shared" si="1"/>
        <v>0</v>
      </c>
      <c r="N8" s="49">
        <f t="shared" ref="N8:N34" si="2">IF(M8&gt;=80,4,IF(M8&gt;=75,3.5,IF(M8&gt;=70,3,IF(M8&gt;=65,2.5,IF(M8&gt;=60,2,IF(M8&gt;=55,1.5,IF(M8&gt;=50,1,)))))))</f>
        <v>0</v>
      </c>
    </row>
    <row r="9" spans="1:14" ht="16.149999999999999" customHeight="1" x14ac:dyDescent="0.25">
      <c r="B9" s="49">
        <f>B8+1</f>
        <v>4</v>
      </c>
      <c r="C9" s="17" t="s">
        <v>894</v>
      </c>
      <c r="D9" s="42" t="s">
        <v>895</v>
      </c>
      <c r="E9" s="49"/>
      <c r="F9" s="49"/>
      <c r="G9" s="49"/>
      <c r="H9" s="49"/>
      <c r="I9" s="49"/>
      <c r="J9" s="50">
        <f t="shared" si="0"/>
        <v>0</v>
      </c>
      <c r="K9" s="49"/>
      <c r="L9" s="49"/>
      <c r="M9" s="68">
        <f t="shared" si="1"/>
        <v>0</v>
      </c>
      <c r="N9" s="49">
        <f t="shared" si="2"/>
        <v>0</v>
      </c>
    </row>
    <row r="10" spans="1:14" ht="16.149999999999999" customHeight="1" x14ac:dyDescent="0.25">
      <c r="B10" s="49">
        <f>B9+1</f>
        <v>5</v>
      </c>
      <c r="C10" s="17" t="s">
        <v>896</v>
      </c>
      <c r="D10" s="42" t="s">
        <v>897</v>
      </c>
      <c r="E10" s="49"/>
      <c r="F10" s="49"/>
      <c r="G10" s="49"/>
      <c r="H10" s="49"/>
      <c r="I10" s="49"/>
      <c r="J10" s="50">
        <f t="shared" si="0"/>
        <v>0</v>
      </c>
      <c r="K10" s="49"/>
      <c r="L10" s="49"/>
      <c r="M10" s="68">
        <f t="shared" si="1"/>
        <v>0</v>
      </c>
      <c r="N10" s="49">
        <f t="shared" si="2"/>
        <v>0</v>
      </c>
    </row>
    <row r="11" spans="1:14" ht="16.149999999999999" customHeight="1" x14ac:dyDescent="0.25">
      <c r="B11" s="49">
        <f t="shared" ref="B11:B34" si="3">B10+1</f>
        <v>6</v>
      </c>
      <c r="C11" s="17" t="s">
        <v>898</v>
      </c>
      <c r="D11" s="42" t="s">
        <v>899</v>
      </c>
      <c r="E11" s="49"/>
      <c r="F11" s="49"/>
      <c r="G11" s="49"/>
      <c r="H11" s="49"/>
      <c r="I11" s="49"/>
      <c r="J11" s="50">
        <f t="shared" si="0"/>
        <v>0</v>
      </c>
      <c r="K11" s="49"/>
      <c r="L11" s="49"/>
      <c r="M11" s="68">
        <f t="shared" si="1"/>
        <v>0</v>
      </c>
      <c r="N11" s="49">
        <f t="shared" si="2"/>
        <v>0</v>
      </c>
    </row>
    <row r="12" spans="1:14" ht="16.149999999999999" customHeight="1" x14ac:dyDescent="0.25">
      <c r="B12" s="49">
        <f t="shared" si="3"/>
        <v>7</v>
      </c>
      <c r="C12" s="17" t="s">
        <v>900</v>
      </c>
      <c r="D12" s="42" t="s">
        <v>901</v>
      </c>
      <c r="E12" s="49"/>
      <c r="F12" s="49"/>
      <c r="G12" s="49"/>
      <c r="H12" s="49"/>
      <c r="I12" s="49"/>
      <c r="J12" s="50">
        <f t="shared" si="0"/>
        <v>0</v>
      </c>
      <c r="K12" s="49"/>
      <c r="L12" s="49"/>
      <c r="M12" s="68">
        <f t="shared" si="1"/>
        <v>0</v>
      </c>
      <c r="N12" s="49">
        <f t="shared" si="2"/>
        <v>0</v>
      </c>
    </row>
    <row r="13" spans="1:14" ht="16.149999999999999" customHeight="1" x14ac:dyDescent="0.25">
      <c r="B13" s="49">
        <f t="shared" si="3"/>
        <v>8</v>
      </c>
      <c r="C13" s="17" t="s">
        <v>902</v>
      </c>
      <c r="D13" s="42" t="s">
        <v>903</v>
      </c>
      <c r="E13" s="49"/>
      <c r="F13" s="49"/>
      <c r="G13" s="49"/>
      <c r="H13" s="49"/>
      <c r="I13" s="49"/>
      <c r="J13" s="50">
        <f t="shared" si="0"/>
        <v>0</v>
      </c>
      <c r="K13" s="49"/>
      <c r="L13" s="49"/>
      <c r="M13" s="68">
        <f t="shared" si="1"/>
        <v>0</v>
      </c>
      <c r="N13" s="49">
        <f t="shared" si="2"/>
        <v>0</v>
      </c>
    </row>
    <row r="14" spans="1:14" ht="16.149999999999999" customHeight="1" x14ac:dyDescent="0.25">
      <c r="B14" s="49">
        <f t="shared" si="3"/>
        <v>9</v>
      </c>
      <c r="C14" s="17" t="s">
        <v>904</v>
      </c>
      <c r="D14" s="42" t="s">
        <v>905</v>
      </c>
      <c r="E14" s="49"/>
      <c r="F14" s="49"/>
      <c r="G14" s="49"/>
      <c r="H14" s="49"/>
      <c r="I14" s="49"/>
      <c r="J14" s="50">
        <f t="shared" si="0"/>
        <v>0</v>
      </c>
      <c r="K14" s="49"/>
      <c r="L14" s="49"/>
      <c r="M14" s="68">
        <f t="shared" si="1"/>
        <v>0</v>
      </c>
      <c r="N14" s="49">
        <f t="shared" si="2"/>
        <v>0</v>
      </c>
    </row>
    <row r="15" spans="1:14" ht="16.149999999999999" customHeight="1" x14ac:dyDescent="0.25">
      <c r="B15" s="49">
        <f t="shared" si="3"/>
        <v>10</v>
      </c>
      <c r="C15" s="17" t="s">
        <v>906</v>
      </c>
      <c r="D15" s="42" t="s">
        <v>907</v>
      </c>
      <c r="E15" s="49"/>
      <c r="F15" s="49"/>
      <c r="G15" s="49"/>
      <c r="H15" s="49"/>
      <c r="I15" s="49"/>
      <c r="J15" s="50">
        <f t="shared" si="0"/>
        <v>0</v>
      </c>
      <c r="K15" s="51"/>
      <c r="L15" s="49"/>
      <c r="M15" s="68">
        <f t="shared" si="1"/>
        <v>0</v>
      </c>
      <c r="N15" s="49">
        <f t="shared" si="2"/>
        <v>0</v>
      </c>
    </row>
    <row r="16" spans="1:14" ht="16.149999999999999" customHeight="1" x14ac:dyDescent="0.25">
      <c r="B16" s="49">
        <f t="shared" si="3"/>
        <v>11</v>
      </c>
      <c r="C16" s="17" t="s">
        <v>908</v>
      </c>
      <c r="D16" s="42" t="s">
        <v>909</v>
      </c>
      <c r="E16" s="49"/>
      <c r="F16" s="49"/>
      <c r="G16" s="49"/>
      <c r="H16" s="49"/>
      <c r="I16" s="49"/>
      <c r="J16" s="50">
        <f t="shared" si="0"/>
        <v>0</v>
      </c>
      <c r="K16" s="49"/>
      <c r="L16" s="49"/>
      <c r="M16" s="68">
        <f t="shared" si="1"/>
        <v>0</v>
      </c>
      <c r="N16" s="49">
        <f t="shared" si="2"/>
        <v>0</v>
      </c>
    </row>
    <row r="17" spans="2:14" ht="16.149999999999999" customHeight="1" x14ac:dyDescent="0.25">
      <c r="B17" s="49">
        <f t="shared" si="3"/>
        <v>12</v>
      </c>
      <c r="C17" s="17" t="s">
        <v>910</v>
      </c>
      <c r="D17" s="42" t="s">
        <v>911</v>
      </c>
      <c r="E17" s="49"/>
      <c r="F17" s="49"/>
      <c r="G17" s="49"/>
      <c r="H17" s="49"/>
      <c r="I17" s="49"/>
      <c r="J17" s="50">
        <f t="shared" si="0"/>
        <v>0</v>
      </c>
      <c r="K17" s="49"/>
      <c r="L17" s="51"/>
      <c r="M17" s="68">
        <f t="shared" si="1"/>
        <v>0</v>
      </c>
      <c r="N17" s="49">
        <f t="shared" si="2"/>
        <v>0</v>
      </c>
    </row>
    <row r="18" spans="2:14" ht="16.149999999999999" customHeight="1" x14ac:dyDescent="0.25">
      <c r="B18" s="49">
        <f t="shared" si="3"/>
        <v>13</v>
      </c>
      <c r="C18" s="17" t="s">
        <v>912</v>
      </c>
      <c r="D18" s="42" t="s">
        <v>913</v>
      </c>
      <c r="E18" s="49"/>
      <c r="F18" s="49"/>
      <c r="G18" s="49"/>
      <c r="H18" s="49"/>
      <c r="I18" s="49"/>
      <c r="J18" s="50">
        <f t="shared" si="0"/>
        <v>0</v>
      </c>
      <c r="K18" s="49"/>
      <c r="L18" s="49"/>
      <c r="M18" s="68">
        <f t="shared" si="1"/>
        <v>0</v>
      </c>
      <c r="N18" s="49">
        <f t="shared" si="2"/>
        <v>0</v>
      </c>
    </row>
    <row r="19" spans="2:14" ht="16.149999999999999" customHeight="1" x14ac:dyDescent="0.25">
      <c r="B19" s="49">
        <f t="shared" si="3"/>
        <v>14</v>
      </c>
      <c r="C19" s="17" t="s">
        <v>914</v>
      </c>
      <c r="D19" s="42" t="s">
        <v>915</v>
      </c>
      <c r="E19" s="49"/>
      <c r="F19" s="49"/>
      <c r="G19" s="49"/>
      <c r="H19" s="49"/>
      <c r="I19" s="49"/>
      <c r="J19" s="50">
        <f t="shared" si="0"/>
        <v>0</v>
      </c>
      <c r="K19" s="49"/>
      <c r="L19" s="49"/>
      <c r="M19" s="68">
        <f t="shared" si="1"/>
        <v>0</v>
      </c>
      <c r="N19" s="49">
        <f t="shared" si="2"/>
        <v>0</v>
      </c>
    </row>
    <row r="20" spans="2:14" ht="16.149999999999999" customHeight="1" x14ac:dyDescent="0.25">
      <c r="B20" s="49">
        <f t="shared" si="3"/>
        <v>15</v>
      </c>
      <c r="C20" s="17" t="s">
        <v>916</v>
      </c>
      <c r="D20" s="42" t="s">
        <v>917</v>
      </c>
      <c r="E20" s="49"/>
      <c r="F20" s="49"/>
      <c r="G20" s="49"/>
      <c r="H20" s="49"/>
      <c r="I20" s="49"/>
      <c r="J20" s="50">
        <f t="shared" si="0"/>
        <v>0</v>
      </c>
      <c r="K20" s="49"/>
      <c r="L20" s="49"/>
      <c r="M20" s="68">
        <f t="shared" si="1"/>
        <v>0</v>
      </c>
      <c r="N20" s="49">
        <f t="shared" si="2"/>
        <v>0</v>
      </c>
    </row>
    <row r="21" spans="2:14" ht="16.149999999999999" customHeight="1" x14ac:dyDescent="0.25">
      <c r="B21" s="49">
        <f t="shared" si="3"/>
        <v>16</v>
      </c>
      <c r="C21" s="17" t="s">
        <v>918</v>
      </c>
      <c r="D21" s="42" t="s">
        <v>919</v>
      </c>
      <c r="E21" s="49"/>
      <c r="F21" s="49"/>
      <c r="G21" s="49"/>
      <c r="H21" s="49"/>
      <c r="I21" s="49"/>
      <c r="J21" s="50">
        <f t="shared" si="0"/>
        <v>0</v>
      </c>
      <c r="K21" s="49"/>
      <c r="L21" s="49"/>
      <c r="M21" s="68">
        <f t="shared" si="1"/>
        <v>0</v>
      </c>
      <c r="N21" s="49">
        <f t="shared" si="2"/>
        <v>0</v>
      </c>
    </row>
    <row r="22" spans="2:14" ht="16.149999999999999" customHeight="1" x14ac:dyDescent="0.25">
      <c r="B22" s="49">
        <f t="shared" si="3"/>
        <v>17</v>
      </c>
      <c r="C22" s="17" t="s">
        <v>920</v>
      </c>
      <c r="D22" s="42" t="s">
        <v>921</v>
      </c>
      <c r="E22" s="49"/>
      <c r="F22" s="49"/>
      <c r="G22" s="49"/>
      <c r="H22" s="49"/>
      <c r="I22" s="49"/>
      <c r="J22" s="50">
        <f t="shared" si="0"/>
        <v>0</v>
      </c>
      <c r="K22" s="51"/>
      <c r="L22" s="51"/>
      <c r="M22" s="68">
        <f t="shared" si="1"/>
        <v>0</v>
      </c>
      <c r="N22" s="49">
        <f t="shared" si="2"/>
        <v>0</v>
      </c>
    </row>
    <row r="23" spans="2:14" ht="16.149999999999999" customHeight="1" x14ac:dyDescent="0.25">
      <c r="B23" s="49">
        <f t="shared" si="3"/>
        <v>18</v>
      </c>
      <c r="C23" s="17" t="s">
        <v>922</v>
      </c>
      <c r="D23" s="42" t="s">
        <v>923</v>
      </c>
      <c r="E23" s="49"/>
      <c r="F23" s="49"/>
      <c r="G23" s="49"/>
      <c r="H23" s="49"/>
      <c r="I23" s="49"/>
      <c r="J23" s="50">
        <f t="shared" si="0"/>
        <v>0</v>
      </c>
      <c r="K23" s="49"/>
      <c r="L23" s="49"/>
      <c r="M23" s="68">
        <f t="shared" si="1"/>
        <v>0</v>
      </c>
      <c r="N23" s="49">
        <f t="shared" si="2"/>
        <v>0</v>
      </c>
    </row>
    <row r="24" spans="2:14" ht="16.149999999999999" customHeight="1" x14ac:dyDescent="0.25">
      <c r="B24" s="49">
        <f t="shared" si="3"/>
        <v>19</v>
      </c>
      <c r="C24" s="17" t="s">
        <v>924</v>
      </c>
      <c r="D24" s="42" t="s">
        <v>925</v>
      </c>
      <c r="E24" s="49"/>
      <c r="F24" s="49"/>
      <c r="G24" s="49"/>
      <c r="H24" s="49"/>
      <c r="I24" s="49"/>
      <c r="J24" s="50">
        <f t="shared" si="0"/>
        <v>0</v>
      </c>
      <c r="K24" s="49"/>
      <c r="L24" s="49"/>
      <c r="M24" s="68">
        <f t="shared" si="1"/>
        <v>0</v>
      </c>
      <c r="N24" s="49">
        <f t="shared" si="2"/>
        <v>0</v>
      </c>
    </row>
    <row r="25" spans="2:14" ht="16.149999999999999" customHeight="1" x14ac:dyDescent="0.25">
      <c r="B25" s="49">
        <f t="shared" si="3"/>
        <v>20</v>
      </c>
      <c r="C25" s="17" t="s">
        <v>926</v>
      </c>
      <c r="D25" s="42" t="s">
        <v>927</v>
      </c>
      <c r="E25" s="49"/>
      <c r="F25" s="49"/>
      <c r="G25" s="49"/>
      <c r="H25" s="49"/>
      <c r="I25" s="49"/>
      <c r="J25" s="50">
        <f t="shared" si="0"/>
        <v>0</v>
      </c>
      <c r="K25" s="49"/>
      <c r="L25" s="49"/>
      <c r="M25" s="68">
        <f t="shared" si="1"/>
        <v>0</v>
      </c>
      <c r="N25" s="49">
        <f t="shared" si="2"/>
        <v>0</v>
      </c>
    </row>
    <row r="26" spans="2:14" ht="16.149999999999999" customHeight="1" x14ac:dyDescent="0.25">
      <c r="B26" s="49">
        <f t="shared" si="3"/>
        <v>21</v>
      </c>
      <c r="C26" s="17" t="s">
        <v>928</v>
      </c>
      <c r="D26" s="42" t="s">
        <v>929</v>
      </c>
      <c r="E26" s="49"/>
      <c r="F26" s="49"/>
      <c r="G26" s="49"/>
      <c r="H26" s="49"/>
      <c r="I26" s="49"/>
      <c r="J26" s="50">
        <f t="shared" si="0"/>
        <v>0</v>
      </c>
      <c r="K26" s="49"/>
      <c r="L26" s="49"/>
      <c r="M26" s="68">
        <f t="shared" si="1"/>
        <v>0</v>
      </c>
      <c r="N26" s="49">
        <f t="shared" si="2"/>
        <v>0</v>
      </c>
    </row>
    <row r="27" spans="2:14" ht="16.149999999999999" customHeight="1" x14ac:dyDescent="0.25">
      <c r="B27" s="49">
        <f t="shared" si="3"/>
        <v>22</v>
      </c>
      <c r="C27" s="17" t="s">
        <v>930</v>
      </c>
      <c r="D27" s="42" t="s">
        <v>931</v>
      </c>
      <c r="E27" s="49"/>
      <c r="F27" s="49"/>
      <c r="G27" s="49"/>
      <c r="H27" s="49"/>
      <c r="I27" s="49"/>
      <c r="J27" s="50">
        <f t="shared" si="0"/>
        <v>0</v>
      </c>
      <c r="K27" s="49"/>
      <c r="L27" s="49"/>
      <c r="M27" s="68">
        <f t="shared" si="1"/>
        <v>0</v>
      </c>
      <c r="N27" s="49">
        <f t="shared" si="2"/>
        <v>0</v>
      </c>
    </row>
    <row r="28" spans="2:14" ht="16.149999999999999" customHeight="1" x14ac:dyDescent="0.25">
      <c r="B28" s="49">
        <f t="shared" si="3"/>
        <v>23</v>
      </c>
      <c r="C28" s="17" t="s">
        <v>932</v>
      </c>
      <c r="D28" s="42" t="s">
        <v>933</v>
      </c>
      <c r="E28" s="49"/>
      <c r="F28" s="49"/>
      <c r="G28" s="49"/>
      <c r="H28" s="49"/>
      <c r="I28" s="49"/>
      <c r="J28" s="50">
        <f t="shared" si="0"/>
        <v>0</v>
      </c>
      <c r="K28" s="49"/>
      <c r="L28" s="49"/>
      <c r="M28" s="68">
        <f t="shared" si="1"/>
        <v>0</v>
      </c>
      <c r="N28" s="49">
        <f t="shared" si="2"/>
        <v>0</v>
      </c>
    </row>
    <row r="29" spans="2:14" ht="16.149999999999999" customHeight="1" x14ac:dyDescent="0.25">
      <c r="B29" s="49">
        <f t="shared" si="3"/>
        <v>24</v>
      </c>
      <c r="C29" s="17" t="s">
        <v>934</v>
      </c>
      <c r="D29" s="42" t="s">
        <v>935</v>
      </c>
      <c r="E29" s="49"/>
      <c r="F29" s="49"/>
      <c r="G29" s="49"/>
      <c r="H29" s="49"/>
      <c r="I29" s="49"/>
      <c r="J29" s="50">
        <f t="shared" si="0"/>
        <v>0</v>
      </c>
      <c r="K29" s="49"/>
      <c r="L29" s="51"/>
      <c r="M29" s="68">
        <f t="shared" si="1"/>
        <v>0</v>
      </c>
      <c r="N29" s="49">
        <f t="shared" si="2"/>
        <v>0</v>
      </c>
    </row>
    <row r="30" spans="2:14" ht="16.149999999999999" customHeight="1" x14ac:dyDescent="0.25">
      <c r="B30" s="49">
        <f t="shared" si="3"/>
        <v>25</v>
      </c>
      <c r="C30" s="17" t="s">
        <v>936</v>
      </c>
      <c r="D30" s="42" t="s">
        <v>937</v>
      </c>
      <c r="E30" s="49"/>
      <c r="F30" s="49"/>
      <c r="G30" s="49"/>
      <c r="H30" s="49"/>
      <c r="I30" s="49"/>
      <c r="J30" s="50">
        <f t="shared" si="0"/>
        <v>0</v>
      </c>
      <c r="K30" s="49"/>
      <c r="L30" s="49"/>
      <c r="M30" s="68">
        <f t="shared" si="1"/>
        <v>0</v>
      </c>
      <c r="N30" s="49">
        <f t="shared" si="2"/>
        <v>0</v>
      </c>
    </row>
    <row r="31" spans="2:14" ht="16.149999999999999" customHeight="1" x14ac:dyDescent="0.25">
      <c r="B31" s="49">
        <f t="shared" si="3"/>
        <v>26</v>
      </c>
      <c r="C31" s="17" t="s">
        <v>938</v>
      </c>
      <c r="D31" s="42" t="s">
        <v>939</v>
      </c>
      <c r="E31" s="49"/>
      <c r="F31" s="49"/>
      <c r="G31" s="49"/>
      <c r="H31" s="49"/>
      <c r="I31" s="49"/>
      <c r="J31" s="50">
        <f t="shared" si="0"/>
        <v>0</v>
      </c>
      <c r="K31" s="49"/>
      <c r="L31" s="49"/>
      <c r="M31" s="68">
        <f t="shared" si="1"/>
        <v>0</v>
      </c>
      <c r="N31" s="49">
        <f t="shared" si="2"/>
        <v>0</v>
      </c>
    </row>
    <row r="32" spans="2:14" ht="16.149999999999999" customHeight="1" x14ac:dyDescent="0.25">
      <c r="B32" s="49">
        <f t="shared" si="3"/>
        <v>27</v>
      </c>
      <c r="C32" s="17" t="s">
        <v>940</v>
      </c>
      <c r="D32" s="42" t="s">
        <v>941</v>
      </c>
      <c r="E32" s="49"/>
      <c r="F32" s="49"/>
      <c r="G32" s="49"/>
      <c r="H32" s="49"/>
      <c r="I32" s="49"/>
      <c r="J32" s="50">
        <f t="shared" si="0"/>
        <v>0</v>
      </c>
      <c r="K32" s="49"/>
      <c r="L32" s="49"/>
      <c r="M32" s="68">
        <f t="shared" si="1"/>
        <v>0</v>
      </c>
      <c r="N32" s="49">
        <f t="shared" si="2"/>
        <v>0</v>
      </c>
    </row>
    <row r="33" spans="2:14" ht="16.149999999999999" customHeight="1" x14ac:dyDescent="0.25">
      <c r="B33" s="49">
        <f t="shared" si="3"/>
        <v>28</v>
      </c>
      <c r="C33" s="17" t="s">
        <v>942</v>
      </c>
      <c r="D33" s="42" t="s">
        <v>943</v>
      </c>
      <c r="E33" s="49"/>
      <c r="F33" s="49"/>
      <c r="G33" s="49"/>
      <c r="H33" s="49"/>
      <c r="I33" s="49"/>
      <c r="J33" s="50">
        <f t="shared" si="0"/>
        <v>0</v>
      </c>
      <c r="K33" s="49"/>
      <c r="L33" s="49"/>
      <c r="M33" s="68">
        <f t="shared" si="1"/>
        <v>0</v>
      </c>
      <c r="N33" s="49">
        <f t="shared" si="2"/>
        <v>0</v>
      </c>
    </row>
    <row r="34" spans="2:14" ht="16.149999999999999" customHeight="1" x14ac:dyDescent="0.25">
      <c r="B34" s="49">
        <f t="shared" si="3"/>
        <v>29</v>
      </c>
      <c r="C34" s="17" t="s">
        <v>944</v>
      </c>
      <c r="D34" s="42" t="s">
        <v>945</v>
      </c>
      <c r="E34" s="49"/>
      <c r="F34" s="49"/>
      <c r="G34" s="49"/>
      <c r="H34" s="49"/>
      <c r="I34" s="49"/>
      <c r="J34" s="50">
        <f t="shared" si="0"/>
        <v>0</v>
      </c>
      <c r="K34" s="49"/>
      <c r="L34" s="49"/>
      <c r="M34" s="68">
        <f t="shared" si="1"/>
        <v>0</v>
      </c>
      <c r="N34" s="49">
        <f t="shared" si="2"/>
        <v>0</v>
      </c>
    </row>
  </sheetData>
  <mergeCells count="4">
    <mergeCell ref="B1:N1"/>
    <mergeCell ref="B2:N2"/>
    <mergeCell ref="B3:N3"/>
    <mergeCell ref="B5:D5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zoomScaleNormal="100" zoomScaleSheetLayoutView="100" workbookViewId="0">
      <selection activeCell="J14" sqref="J14"/>
    </sheetView>
  </sheetViews>
  <sheetFormatPr defaultRowHeight="18.75" x14ac:dyDescent="0.3"/>
  <cols>
    <col min="1" max="1" width="2" style="1" customWidth="1"/>
    <col min="2" max="2" width="4.25" style="48" customWidth="1"/>
    <col min="3" max="3" width="8.25" style="48" customWidth="1"/>
    <col min="4" max="4" width="25.25" style="54" customWidth="1"/>
    <col min="5" max="14" width="4.25" style="48" customWidth="1"/>
  </cols>
  <sheetData>
    <row r="1" spans="1:14" s="36" customFormat="1" ht="18.600000000000001" customHeight="1" x14ac:dyDescent="0.3">
      <c r="A1" s="35"/>
      <c r="B1" s="97" t="s">
        <v>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36" customFormat="1" ht="18.600000000000001" customHeight="1" x14ac:dyDescent="0.3">
      <c r="A2" s="35"/>
      <c r="B2" s="97" t="s">
        <v>946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s="36" customFormat="1" ht="18.600000000000001" customHeight="1" x14ac:dyDescent="0.3">
      <c r="A3" s="37"/>
      <c r="B3" s="98" t="s">
        <v>599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60.6" customHeight="1" x14ac:dyDescent="0.25">
      <c r="A4" s="6"/>
      <c r="B4" s="59" t="s">
        <v>0</v>
      </c>
      <c r="C4" s="59" t="s">
        <v>1</v>
      </c>
      <c r="D4" s="64" t="s">
        <v>2</v>
      </c>
      <c r="E4" s="61"/>
      <c r="F4" s="61"/>
      <c r="G4" s="61"/>
      <c r="H4" s="61"/>
      <c r="I4" s="61"/>
      <c r="J4" s="62" t="s">
        <v>9</v>
      </c>
      <c r="K4" s="61" t="s">
        <v>4</v>
      </c>
      <c r="L4" s="61" t="s">
        <v>5</v>
      </c>
      <c r="M4" s="67" t="s">
        <v>6</v>
      </c>
      <c r="N4" s="59" t="s">
        <v>7</v>
      </c>
    </row>
    <row r="5" spans="1:14" ht="15.75" x14ac:dyDescent="0.25">
      <c r="A5" s="6"/>
      <c r="B5" s="99" t="s">
        <v>8</v>
      </c>
      <c r="C5" s="100"/>
      <c r="D5" s="101"/>
      <c r="E5" s="83"/>
      <c r="F5" s="83"/>
      <c r="G5" s="83"/>
      <c r="H5" s="83"/>
      <c r="I5" s="83"/>
      <c r="J5" s="84">
        <v>50</v>
      </c>
      <c r="K5" s="83">
        <v>20</v>
      </c>
      <c r="L5" s="83">
        <v>30</v>
      </c>
      <c r="M5" s="83">
        <v>100</v>
      </c>
      <c r="N5" s="59"/>
    </row>
    <row r="6" spans="1:14" ht="16.149999999999999" customHeight="1" x14ac:dyDescent="0.25">
      <c r="B6" s="49">
        <v>1</v>
      </c>
      <c r="C6" s="17" t="s">
        <v>947</v>
      </c>
      <c r="D6" s="42" t="s">
        <v>948</v>
      </c>
      <c r="E6" s="49"/>
      <c r="F6" s="49"/>
      <c r="G6" s="49"/>
      <c r="H6" s="49"/>
      <c r="I6" s="49"/>
      <c r="J6" s="50">
        <f t="shared" ref="J6:J34" si="0">SUM(E6,F6,G6,H6)</f>
        <v>0</v>
      </c>
      <c r="K6" s="51"/>
      <c r="L6" s="52"/>
      <c r="M6" s="68">
        <f>SUM(J6,K6,L6)</f>
        <v>0</v>
      </c>
      <c r="N6" s="49">
        <f>IF(M6&gt;=80,4,IF(M6&gt;=75,3.5,IF(M6&gt;=70,3,IF(M6&gt;=65,2.5,IF(M6&gt;=60,2,IF(M6&gt;=55,1.5,IF(M6&gt;=50,1,)))))))</f>
        <v>0</v>
      </c>
    </row>
    <row r="7" spans="1:14" ht="16.149999999999999" customHeight="1" x14ac:dyDescent="0.25">
      <c r="B7" s="49">
        <f>B6+1</f>
        <v>2</v>
      </c>
      <c r="C7" s="17" t="s">
        <v>949</v>
      </c>
      <c r="D7" s="42" t="s">
        <v>950</v>
      </c>
      <c r="E7" s="49"/>
      <c r="F7" s="49"/>
      <c r="G7" s="49"/>
      <c r="H7" s="49"/>
      <c r="I7" s="49"/>
      <c r="J7" s="50">
        <f t="shared" si="0"/>
        <v>0</v>
      </c>
      <c r="K7" s="49"/>
      <c r="L7" s="49"/>
      <c r="M7" s="68">
        <f t="shared" ref="M7:M34" si="1">SUM(J7,K7,L7)</f>
        <v>0</v>
      </c>
      <c r="N7" s="49">
        <f>IF(M7&gt;=80,4,IF(M7&gt;=75,3.5,IF(M7&gt;=70,3,IF(M7&gt;=65,2.5,IF(M7&gt;=60,2,IF(M7&gt;=55,1.5,IF(M7&gt;=50,1,)))))))</f>
        <v>0</v>
      </c>
    </row>
    <row r="8" spans="1:14" ht="16.149999999999999" customHeight="1" x14ac:dyDescent="0.25">
      <c r="B8" s="49">
        <f>B7+1</f>
        <v>3</v>
      </c>
      <c r="C8" s="17" t="s">
        <v>951</v>
      </c>
      <c r="D8" s="42" t="s">
        <v>952</v>
      </c>
      <c r="E8" s="49"/>
      <c r="F8" s="49"/>
      <c r="G8" s="49"/>
      <c r="H8" s="49"/>
      <c r="I8" s="49"/>
      <c r="J8" s="50">
        <f t="shared" si="0"/>
        <v>0</v>
      </c>
      <c r="K8" s="49"/>
      <c r="L8" s="49"/>
      <c r="M8" s="68">
        <f t="shared" si="1"/>
        <v>0</v>
      </c>
      <c r="N8" s="49">
        <f t="shared" ref="N8:N34" si="2">IF(M8&gt;=80,4,IF(M8&gt;=75,3.5,IF(M8&gt;=70,3,IF(M8&gt;=65,2.5,IF(M8&gt;=60,2,IF(M8&gt;=55,1.5,IF(M8&gt;=50,1,)))))))</f>
        <v>0</v>
      </c>
    </row>
    <row r="9" spans="1:14" ht="16.149999999999999" customHeight="1" x14ac:dyDescent="0.25">
      <c r="B9" s="49">
        <f>B8+1</f>
        <v>4</v>
      </c>
      <c r="C9" s="17" t="s">
        <v>953</v>
      </c>
      <c r="D9" s="42" t="s">
        <v>954</v>
      </c>
      <c r="E9" s="49"/>
      <c r="F9" s="49"/>
      <c r="G9" s="49"/>
      <c r="H9" s="49"/>
      <c r="I9" s="49"/>
      <c r="J9" s="50">
        <f t="shared" si="0"/>
        <v>0</v>
      </c>
      <c r="K9" s="49"/>
      <c r="L9" s="49"/>
      <c r="M9" s="68">
        <f t="shared" si="1"/>
        <v>0</v>
      </c>
      <c r="N9" s="49">
        <f t="shared" si="2"/>
        <v>0</v>
      </c>
    </row>
    <row r="10" spans="1:14" ht="16.149999999999999" customHeight="1" x14ac:dyDescent="0.25">
      <c r="B10" s="49">
        <f>B9+1</f>
        <v>5</v>
      </c>
      <c r="C10" s="17" t="s">
        <v>955</v>
      </c>
      <c r="D10" s="42" t="s">
        <v>956</v>
      </c>
      <c r="E10" s="49"/>
      <c r="F10" s="49"/>
      <c r="G10" s="49"/>
      <c r="H10" s="49"/>
      <c r="I10" s="49"/>
      <c r="J10" s="50">
        <f t="shared" si="0"/>
        <v>0</v>
      </c>
      <c r="K10" s="49"/>
      <c r="L10" s="49"/>
      <c r="M10" s="68">
        <f t="shared" si="1"/>
        <v>0</v>
      </c>
      <c r="N10" s="49">
        <f t="shared" si="2"/>
        <v>0</v>
      </c>
    </row>
    <row r="11" spans="1:14" ht="16.149999999999999" customHeight="1" x14ac:dyDescent="0.25">
      <c r="B11" s="49">
        <f t="shared" ref="B11:B34" si="3">B10+1</f>
        <v>6</v>
      </c>
      <c r="C11" s="17" t="s">
        <v>957</v>
      </c>
      <c r="D11" s="42" t="s">
        <v>958</v>
      </c>
      <c r="E11" s="49"/>
      <c r="F11" s="49"/>
      <c r="G11" s="49"/>
      <c r="H11" s="49"/>
      <c r="I11" s="49"/>
      <c r="J11" s="50">
        <f t="shared" si="0"/>
        <v>0</v>
      </c>
      <c r="K11" s="49"/>
      <c r="L11" s="49"/>
      <c r="M11" s="68">
        <f t="shared" si="1"/>
        <v>0</v>
      </c>
      <c r="N11" s="49">
        <f t="shared" si="2"/>
        <v>0</v>
      </c>
    </row>
    <row r="12" spans="1:14" ht="16.149999999999999" customHeight="1" x14ac:dyDescent="0.25">
      <c r="B12" s="49">
        <f t="shared" si="3"/>
        <v>7</v>
      </c>
      <c r="C12" s="17" t="s">
        <v>959</v>
      </c>
      <c r="D12" s="42" t="s">
        <v>960</v>
      </c>
      <c r="E12" s="49"/>
      <c r="F12" s="49"/>
      <c r="G12" s="49"/>
      <c r="H12" s="49"/>
      <c r="I12" s="49"/>
      <c r="J12" s="50">
        <f t="shared" si="0"/>
        <v>0</v>
      </c>
      <c r="K12" s="49"/>
      <c r="L12" s="49"/>
      <c r="M12" s="68">
        <f t="shared" si="1"/>
        <v>0</v>
      </c>
      <c r="N12" s="49">
        <f t="shared" si="2"/>
        <v>0</v>
      </c>
    </row>
    <row r="13" spans="1:14" ht="16.149999999999999" customHeight="1" x14ac:dyDescent="0.25">
      <c r="B13" s="49">
        <f t="shared" si="3"/>
        <v>8</v>
      </c>
      <c r="C13" s="17" t="s">
        <v>961</v>
      </c>
      <c r="D13" s="42" t="s">
        <v>962</v>
      </c>
      <c r="E13" s="49"/>
      <c r="F13" s="49"/>
      <c r="G13" s="49"/>
      <c r="H13" s="49"/>
      <c r="I13" s="49"/>
      <c r="J13" s="50">
        <f t="shared" si="0"/>
        <v>0</v>
      </c>
      <c r="K13" s="49"/>
      <c r="L13" s="49"/>
      <c r="M13" s="68">
        <f t="shared" si="1"/>
        <v>0</v>
      </c>
      <c r="N13" s="49">
        <f t="shared" si="2"/>
        <v>0</v>
      </c>
    </row>
    <row r="14" spans="1:14" ht="16.149999999999999" customHeight="1" x14ac:dyDescent="0.25">
      <c r="B14" s="49">
        <f t="shared" si="3"/>
        <v>9</v>
      </c>
      <c r="C14" s="17" t="s">
        <v>963</v>
      </c>
      <c r="D14" s="42" t="s">
        <v>964</v>
      </c>
      <c r="E14" s="49"/>
      <c r="F14" s="49"/>
      <c r="G14" s="49"/>
      <c r="H14" s="49"/>
      <c r="I14" s="49"/>
      <c r="J14" s="50">
        <f t="shared" si="0"/>
        <v>0</v>
      </c>
      <c r="K14" s="49"/>
      <c r="L14" s="49"/>
      <c r="M14" s="68">
        <f t="shared" si="1"/>
        <v>0</v>
      </c>
      <c r="N14" s="49">
        <f t="shared" si="2"/>
        <v>0</v>
      </c>
    </row>
    <row r="15" spans="1:14" ht="16.149999999999999" customHeight="1" x14ac:dyDescent="0.25">
      <c r="B15" s="49">
        <f t="shared" si="3"/>
        <v>10</v>
      </c>
      <c r="C15" s="17" t="s">
        <v>965</v>
      </c>
      <c r="D15" s="42" t="s">
        <v>966</v>
      </c>
      <c r="E15" s="49"/>
      <c r="F15" s="49"/>
      <c r="G15" s="49"/>
      <c r="H15" s="49"/>
      <c r="I15" s="49"/>
      <c r="J15" s="50">
        <f t="shared" si="0"/>
        <v>0</v>
      </c>
      <c r="K15" s="51"/>
      <c r="L15" s="49"/>
      <c r="M15" s="68">
        <f t="shared" si="1"/>
        <v>0</v>
      </c>
      <c r="N15" s="49">
        <f t="shared" si="2"/>
        <v>0</v>
      </c>
    </row>
    <row r="16" spans="1:14" ht="16.149999999999999" customHeight="1" x14ac:dyDescent="0.25">
      <c r="B16" s="49">
        <f t="shared" si="3"/>
        <v>11</v>
      </c>
      <c r="C16" s="17" t="s">
        <v>967</v>
      </c>
      <c r="D16" s="42" t="s">
        <v>968</v>
      </c>
      <c r="E16" s="49"/>
      <c r="F16" s="49"/>
      <c r="G16" s="49"/>
      <c r="H16" s="49"/>
      <c r="I16" s="49"/>
      <c r="J16" s="50">
        <f t="shared" si="0"/>
        <v>0</v>
      </c>
      <c r="K16" s="49"/>
      <c r="L16" s="49"/>
      <c r="M16" s="68">
        <f t="shared" si="1"/>
        <v>0</v>
      </c>
      <c r="N16" s="49">
        <f t="shared" si="2"/>
        <v>0</v>
      </c>
    </row>
    <row r="17" spans="2:14" ht="16.149999999999999" customHeight="1" x14ac:dyDescent="0.25">
      <c r="B17" s="49">
        <f t="shared" si="3"/>
        <v>12</v>
      </c>
      <c r="C17" s="17" t="s">
        <v>969</v>
      </c>
      <c r="D17" s="42" t="s">
        <v>970</v>
      </c>
      <c r="E17" s="49"/>
      <c r="F17" s="49"/>
      <c r="G17" s="49"/>
      <c r="H17" s="49"/>
      <c r="I17" s="49"/>
      <c r="J17" s="50">
        <f t="shared" si="0"/>
        <v>0</v>
      </c>
      <c r="K17" s="49"/>
      <c r="L17" s="51"/>
      <c r="M17" s="68">
        <f t="shared" si="1"/>
        <v>0</v>
      </c>
      <c r="N17" s="49">
        <f t="shared" si="2"/>
        <v>0</v>
      </c>
    </row>
    <row r="18" spans="2:14" ht="16.149999999999999" customHeight="1" x14ac:dyDescent="0.25">
      <c r="B18" s="49">
        <f t="shared" si="3"/>
        <v>13</v>
      </c>
      <c r="C18" s="17" t="s">
        <v>971</v>
      </c>
      <c r="D18" s="42" t="s">
        <v>972</v>
      </c>
      <c r="E18" s="49"/>
      <c r="F18" s="49"/>
      <c r="G18" s="49"/>
      <c r="H18" s="49"/>
      <c r="I18" s="49"/>
      <c r="J18" s="50">
        <f t="shared" si="0"/>
        <v>0</v>
      </c>
      <c r="K18" s="49"/>
      <c r="L18" s="49"/>
      <c r="M18" s="68">
        <f t="shared" si="1"/>
        <v>0</v>
      </c>
      <c r="N18" s="49">
        <f t="shared" si="2"/>
        <v>0</v>
      </c>
    </row>
    <row r="19" spans="2:14" ht="16.149999999999999" customHeight="1" x14ac:dyDescent="0.25">
      <c r="B19" s="49">
        <f t="shared" si="3"/>
        <v>14</v>
      </c>
      <c r="C19" s="17" t="s">
        <v>973</v>
      </c>
      <c r="D19" s="42" t="s">
        <v>974</v>
      </c>
      <c r="E19" s="49"/>
      <c r="F19" s="49"/>
      <c r="G19" s="49"/>
      <c r="H19" s="49"/>
      <c r="I19" s="49"/>
      <c r="J19" s="50">
        <f t="shared" si="0"/>
        <v>0</v>
      </c>
      <c r="K19" s="49"/>
      <c r="L19" s="49"/>
      <c r="M19" s="68">
        <f t="shared" si="1"/>
        <v>0</v>
      </c>
      <c r="N19" s="49">
        <f t="shared" si="2"/>
        <v>0</v>
      </c>
    </row>
    <row r="20" spans="2:14" ht="16.149999999999999" customHeight="1" x14ac:dyDescent="0.25">
      <c r="B20" s="49">
        <f t="shared" si="3"/>
        <v>15</v>
      </c>
      <c r="C20" s="17" t="s">
        <v>975</v>
      </c>
      <c r="D20" s="42" t="s">
        <v>976</v>
      </c>
      <c r="E20" s="49"/>
      <c r="F20" s="49"/>
      <c r="G20" s="49"/>
      <c r="H20" s="49"/>
      <c r="I20" s="49"/>
      <c r="J20" s="50">
        <f t="shared" si="0"/>
        <v>0</v>
      </c>
      <c r="K20" s="49"/>
      <c r="L20" s="49"/>
      <c r="M20" s="68">
        <f t="shared" si="1"/>
        <v>0</v>
      </c>
      <c r="N20" s="49">
        <f t="shared" si="2"/>
        <v>0</v>
      </c>
    </row>
    <row r="21" spans="2:14" ht="16.149999999999999" customHeight="1" x14ac:dyDescent="0.25">
      <c r="B21" s="49">
        <f t="shared" si="3"/>
        <v>16</v>
      </c>
      <c r="C21" s="17" t="s">
        <v>977</v>
      </c>
      <c r="D21" s="42" t="s">
        <v>978</v>
      </c>
      <c r="E21" s="49"/>
      <c r="F21" s="49"/>
      <c r="G21" s="49"/>
      <c r="H21" s="49"/>
      <c r="I21" s="49"/>
      <c r="J21" s="50">
        <f t="shared" si="0"/>
        <v>0</v>
      </c>
      <c r="K21" s="49"/>
      <c r="L21" s="49"/>
      <c r="M21" s="68">
        <f t="shared" si="1"/>
        <v>0</v>
      </c>
      <c r="N21" s="49">
        <f t="shared" si="2"/>
        <v>0</v>
      </c>
    </row>
    <row r="22" spans="2:14" ht="16.149999999999999" customHeight="1" x14ac:dyDescent="0.25">
      <c r="B22" s="49">
        <f t="shared" si="3"/>
        <v>17</v>
      </c>
      <c r="C22" s="17" t="s">
        <v>979</v>
      </c>
      <c r="D22" s="42" t="s">
        <v>980</v>
      </c>
      <c r="E22" s="49"/>
      <c r="F22" s="49"/>
      <c r="G22" s="49"/>
      <c r="H22" s="49"/>
      <c r="I22" s="49"/>
      <c r="J22" s="50">
        <f t="shared" si="0"/>
        <v>0</v>
      </c>
      <c r="K22" s="51"/>
      <c r="L22" s="51"/>
      <c r="M22" s="68">
        <f t="shared" si="1"/>
        <v>0</v>
      </c>
      <c r="N22" s="49">
        <f t="shared" si="2"/>
        <v>0</v>
      </c>
    </row>
    <row r="23" spans="2:14" ht="16.149999999999999" customHeight="1" x14ac:dyDescent="0.25">
      <c r="B23" s="49">
        <f t="shared" si="3"/>
        <v>18</v>
      </c>
      <c r="C23" s="17" t="s">
        <v>981</v>
      </c>
      <c r="D23" s="42" t="s">
        <v>982</v>
      </c>
      <c r="E23" s="49"/>
      <c r="F23" s="49"/>
      <c r="G23" s="49"/>
      <c r="H23" s="49"/>
      <c r="I23" s="49"/>
      <c r="J23" s="50">
        <f t="shared" si="0"/>
        <v>0</v>
      </c>
      <c r="K23" s="49"/>
      <c r="L23" s="49"/>
      <c r="M23" s="68">
        <f t="shared" si="1"/>
        <v>0</v>
      </c>
      <c r="N23" s="49">
        <f t="shared" si="2"/>
        <v>0</v>
      </c>
    </row>
    <row r="24" spans="2:14" ht="16.149999999999999" customHeight="1" x14ac:dyDescent="0.25">
      <c r="B24" s="49">
        <f t="shared" si="3"/>
        <v>19</v>
      </c>
      <c r="C24" s="17" t="s">
        <v>983</v>
      </c>
      <c r="D24" s="42" t="s">
        <v>984</v>
      </c>
      <c r="E24" s="49"/>
      <c r="F24" s="49"/>
      <c r="G24" s="49"/>
      <c r="H24" s="49"/>
      <c r="I24" s="49"/>
      <c r="J24" s="50">
        <f t="shared" si="0"/>
        <v>0</v>
      </c>
      <c r="K24" s="49"/>
      <c r="L24" s="49"/>
      <c r="M24" s="68">
        <f t="shared" si="1"/>
        <v>0</v>
      </c>
      <c r="N24" s="49">
        <f t="shared" si="2"/>
        <v>0</v>
      </c>
    </row>
    <row r="25" spans="2:14" ht="16.149999999999999" customHeight="1" x14ac:dyDescent="0.25">
      <c r="B25" s="49">
        <f t="shared" si="3"/>
        <v>20</v>
      </c>
      <c r="C25" s="17" t="s">
        <v>985</v>
      </c>
      <c r="D25" s="42" t="s">
        <v>986</v>
      </c>
      <c r="E25" s="49"/>
      <c r="F25" s="49"/>
      <c r="G25" s="49"/>
      <c r="H25" s="49"/>
      <c r="I25" s="49"/>
      <c r="J25" s="50">
        <f t="shared" si="0"/>
        <v>0</v>
      </c>
      <c r="K25" s="49"/>
      <c r="L25" s="49"/>
      <c r="M25" s="68">
        <f t="shared" si="1"/>
        <v>0</v>
      </c>
      <c r="N25" s="49">
        <f t="shared" si="2"/>
        <v>0</v>
      </c>
    </row>
    <row r="26" spans="2:14" ht="16.149999999999999" customHeight="1" x14ac:dyDescent="0.25">
      <c r="B26" s="49">
        <f t="shared" si="3"/>
        <v>21</v>
      </c>
      <c r="C26" s="17" t="s">
        <v>987</v>
      </c>
      <c r="D26" s="42" t="s">
        <v>988</v>
      </c>
      <c r="E26" s="49"/>
      <c r="F26" s="49"/>
      <c r="G26" s="49"/>
      <c r="H26" s="49"/>
      <c r="I26" s="49"/>
      <c r="J26" s="50">
        <f t="shared" si="0"/>
        <v>0</v>
      </c>
      <c r="K26" s="49"/>
      <c r="L26" s="49"/>
      <c r="M26" s="68">
        <f t="shared" si="1"/>
        <v>0</v>
      </c>
      <c r="N26" s="49">
        <f t="shared" si="2"/>
        <v>0</v>
      </c>
    </row>
    <row r="27" spans="2:14" ht="16.149999999999999" customHeight="1" x14ac:dyDescent="0.25">
      <c r="B27" s="49">
        <f t="shared" si="3"/>
        <v>22</v>
      </c>
      <c r="C27" s="17" t="s">
        <v>989</v>
      </c>
      <c r="D27" s="42" t="s">
        <v>990</v>
      </c>
      <c r="E27" s="49"/>
      <c r="F27" s="49"/>
      <c r="G27" s="49"/>
      <c r="H27" s="49"/>
      <c r="I27" s="49"/>
      <c r="J27" s="50">
        <f t="shared" si="0"/>
        <v>0</v>
      </c>
      <c r="K27" s="49"/>
      <c r="L27" s="49"/>
      <c r="M27" s="68">
        <f t="shared" si="1"/>
        <v>0</v>
      </c>
      <c r="N27" s="49">
        <f t="shared" si="2"/>
        <v>0</v>
      </c>
    </row>
    <row r="28" spans="2:14" ht="16.149999999999999" customHeight="1" x14ac:dyDescent="0.25">
      <c r="B28" s="49">
        <f t="shared" si="3"/>
        <v>23</v>
      </c>
      <c r="C28" s="17" t="s">
        <v>991</v>
      </c>
      <c r="D28" s="42" t="s">
        <v>992</v>
      </c>
      <c r="E28" s="49"/>
      <c r="F28" s="49"/>
      <c r="G28" s="49"/>
      <c r="H28" s="49"/>
      <c r="I28" s="49"/>
      <c r="J28" s="50">
        <f t="shared" si="0"/>
        <v>0</v>
      </c>
      <c r="K28" s="49"/>
      <c r="L28" s="49"/>
      <c r="M28" s="68">
        <f t="shared" si="1"/>
        <v>0</v>
      </c>
      <c r="N28" s="49">
        <f t="shared" si="2"/>
        <v>0</v>
      </c>
    </row>
    <row r="29" spans="2:14" ht="16.149999999999999" customHeight="1" x14ac:dyDescent="0.25">
      <c r="B29" s="49">
        <f t="shared" si="3"/>
        <v>24</v>
      </c>
      <c r="C29" s="17" t="s">
        <v>993</v>
      </c>
      <c r="D29" s="42" t="s">
        <v>994</v>
      </c>
      <c r="E29" s="49"/>
      <c r="F29" s="49"/>
      <c r="G29" s="49"/>
      <c r="H29" s="49"/>
      <c r="I29" s="49"/>
      <c r="J29" s="50">
        <f t="shared" si="0"/>
        <v>0</v>
      </c>
      <c r="K29" s="49"/>
      <c r="L29" s="51"/>
      <c r="M29" s="68">
        <f t="shared" si="1"/>
        <v>0</v>
      </c>
      <c r="N29" s="49">
        <f t="shared" si="2"/>
        <v>0</v>
      </c>
    </row>
    <row r="30" spans="2:14" ht="16.149999999999999" customHeight="1" x14ac:dyDescent="0.25">
      <c r="B30" s="49">
        <f t="shared" si="3"/>
        <v>25</v>
      </c>
      <c r="C30" s="17" t="s">
        <v>995</v>
      </c>
      <c r="D30" s="42" t="s">
        <v>996</v>
      </c>
      <c r="E30" s="49"/>
      <c r="F30" s="49"/>
      <c r="G30" s="49"/>
      <c r="H30" s="49"/>
      <c r="I30" s="49"/>
      <c r="J30" s="50">
        <f t="shared" si="0"/>
        <v>0</v>
      </c>
      <c r="K30" s="49"/>
      <c r="L30" s="49"/>
      <c r="M30" s="68">
        <f t="shared" si="1"/>
        <v>0</v>
      </c>
      <c r="N30" s="49">
        <f t="shared" si="2"/>
        <v>0</v>
      </c>
    </row>
    <row r="31" spans="2:14" ht="16.149999999999999" customHeight="1" x14ac:dyDescent="0.25">
      <c r="B31" s="49">
        <f t="shared" si="3"/>
        <v>26</v>
      </c>
      <c r="C31" s="17" t="s">
        <v>997</v>
      </c>
      <c r="D31" s="42" t="s">
        <v>998</v>
      </c>
      <c r="E31" s="49"/>
      <c r="F31" s="49"/>
      <c r="G31" s="49"/>
      <c r="H31" s="49"/>
      <c r="I31" s="49"/>
      <c r="J31" s="50">
        <f t="shared" si="0"/>
        <v>0</v>
      </c>
      <c r="K31" s="49"/>
      <c r="L31" s="49"/>
      <c r="M31" s="68">
        <f t="shared" si="1"/>
        <v>0</v>
      </c>
      <c r="N31" s="49">
        <f t="shared" si="2"/>
        <v>0</v>
      </c>
    </row>
    <row r="32" spans="2:14" ht="16.149999999999999" customHeight="1" x14ac:dyDescent="0.25">
      <c r="B32" s="49">
        <f t="shared" si="3"/>
        <v>27</v>
      </c>
      <c r="C32" s="17" t="s">
        <v>999</v>
      </c>
      <c r="D32" s="42" t="s">
        <v>1000</v>
      </c>
      <c r="E32" s="49"/>
      <c r="F32" s="49"/>
      <c r="G32" s="49"/>
      <c r="H32" s="49"/>
      <c r="I32" s="49"/>
      <c r="J32" s="50">
        <f t="shared" si="0"/>
        <v>0</v>
      </c>
      <c r="K32" s="49"/>
      <c r="L32" s="49"/>
      <c r="M32" s="68">
        <f t="shared" si="1"/>
        <v>0</v>
      </c>
      <c r="N32" s="49">
        <f t="shared" si="2"/>
        <v>0</v>
      </c>
    </row>
    <row r="33" spans="2:14" ht="16.149999999999999" customHeight="1" x14ac:dyDescent="0.25">
      <c r="B33" s="49">
        <f t="shared" si="3"/>
        <v>28</v>
      </c>
      <c r="C33" s="17" t="s">
        <v>1001</v>
      </c>
      <c r="D33" s="42" t="s">
        <v>1002</v>
      </c>
      <c r="E33" s="49"/>
      <c r="F33" s="49"/>
      <c r="G33" s="49"/>
      <c r="H33" s="49"/>
      <c r="I33" s="49"/>
      <c r="J33" s="50">
        <f t="shared" si="0"/>
        <v>0</v>
      </c>
      <c r="K33" s="49"/>
      <c r="L33" s="49"/>
      <c r="M33" s="68">
        <f t="shared" si="1"/>
        <v>0</v>
      </c>
      <c r="N33" s="49">
        <f t="shared" si="2"/>
        <v>0</v>
      </c>
    </row>
    <row r="34" spans="2:14" ht="16.149999999999999" customHeight="1" x14ac:dyDescent="0.25">
      <c r="B34" s="49">
        <f t="shared" si="3"/>
        <v>29</v>
      </c>
      <c r="C34" s="17" t="s">
        <v>1003</v>
      </c>
      <c r="D34" s="42" t="s">
        <v>1004</v>
      </c>
      <c r="E34" s="49"/>
      <c r="F34" s="49"/>
      <c r="G34" s="49"/>
      <c r="H34" s="49"/>
      <c r="I34" s="49"/>
      <c r="J34" s="50">
        <f t="shared" si="0"/>
        <v>0</v>
      </c>
      <c r="K34" s="49"/>
      <c r="L34" s="49"/>
      <c r="M34" s="68">
        <f t="shared" si="1"/>
        <v>0</v>
      </c>
      <c r="N34" s="49">
        <f t="shared" si="2"/>
        <v>0</v>
      </c>
    </row>
  </sheetData>
  <mergeCells count="4">
    <mergeCell ref="B1:N1"/>
    <mergeCell ref="B2:N2"/>
    <mergeCell ref="B3:N3"/>
    <mergeCell ref="B5:D5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view="pageBreakPreview" topLeftCell="A16" zoomScaleNormal="100" zoomScaleSheetLayoutView="100" workbookViewId="0">
      <selection activeCell="H14" sqref="H14"/>
    </sheetView>
  </sheetViews>
  <sheetFormatPr defaultRowHeight="18.75" x14ac:dyDescent="0.3"/>
  <cols>
    <col min="1" max="1" width="2" style="1" customWidth="1"/>
    <col min="2" max="2" width="4.25" style="48" customWidth="1"/>
    <col min="3" max="3" width="8.25" style="48" customWidth="1"/>
    <col min="4" max="4" width="25.25" style="54" customWidth="1"/>
    <col min="5" max="14" width="4.25" style="48" customWidth="1"/>
  </cols>
  <sheetData>
    <row r="1" spans="1:14" s="36" customFormat="1" ht="18.600000000000001" customHeight="1" x14ac:dyDescent="0.3">
      <c r="A1" s="35"/>
      <c r="B1" s="97" t="s">
        <v>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36" customFormat="1" ht="18.600000000000001" customHeight="1" x14ac:dyDescent="0.3">
      <c r="A2" s="35"/>
      <c r="B2" s="97" t="s">
        <v>1061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s="36" customFormat="1" ht="18.600000000000001" customHeight="1" x14ac:dyDescent="0.3">
      <c r="A3" s="37"/>
      <c r="B3" s="98" t="s">
        <v>599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60.6" customHeight="1" x14ac:dyDescent="0.25">
      <c r="A4" s="6"/>
      <c r="B4" s="59" t="s">
        <v>0</v>
      </c>
      <c r="C4" s="59" t="s">
        <v>1</v>
      </c>
      <c r="D4" s="64" t="s">
        <v>2</v>
      </c>
      <c r="E4" s="61"/>
      <c r="F4" s="61"/>
      <c r="G4" s="61"/>
      <c r="H4" s="61"/>
      <c r="I4" s="61"/>
      <c r="J4" s="62" t="s">
        <v>9</v>
      </c>
      <c r="K4" s="61" t="s">
        <v>4</v>
      </c>
      <c r="L4" s="61" t="s">
        <v>5</v>
      </c>
      <c r="M4" s="67" t="s">
        <v>6</v>
      </c>
      <c r="N4" s="59" t="s">
        <v>7</v>
      </c>
    </row>
    <row r="5" spans="1:14" ht="15.75" x14ac:dyDescent="0.25">
      <c r="A5" s="6"/>
      <c r="B5" s="99" t="s">
        <v>8</v>
      </c>
      <c r="C5" s="100"/>
      <c r="D5" s="101"/>
      <c r="E5" s="83"/>
      <c r="F5" s="83"/>
      <c r="G5" s="83"/>
      <c r="H5" s="83"/>
      <c r="I5" s="83"/>
      <c r="J5" s="84">
        <v>50</v>
      </c>
      <c r="K5" s="83">
        <v>20</v>
      </c>
      <c r="L5" s="83">
        <v>30</v>
      </c>
      <c r="M5" s="83">
        <v>100</v>
      </c>
      <c r="N5" s="59"/>
    </row>
    <row r="6" spans="1:14" ht="16.149999999999999" customHeight="1" x14ac:dyDescent="0.25">
      <c r="B6" s="49">
        <v>1</v>
      </c>
      <c r="C6" s="17" t="s">
        <v>1005</v>
      </c>
      <c r="D6" s="42" t="s">
        <v>1006</v>
      </c>
      <c r="E6" s="49"/>
      <c r="F6" s="49"/>
      <c r="G6" s="49"/>
      <c r="H6" s="49"/>
      <c r="I6" s="49"/>
      <c r="J6" s="50">
        <f t="shared" ref="J6:J33" si="0">SUM(E6,F6,G6,H6)</f>
        <v>0</v>
      </c>
      <c r="K6" s="51"/>
      <c r="L6" s="52"/>
      <c r="M6" s="68">
        <f>SUM(J6,K6,L6)</f>
        <v>0</v>
      </c>
      <c r="N6" s="49">
        <f>IF(M6&gt;=80,4,IF(M6&gt;=75,3.5,IF(M6&gt;=70,3,IF(M6&gt;=65,2.5,IF(M6&gt;=60,2,IF(M6&gt;=55,1.5,IF(M6&gt;=50,1,)))))))</f>
        <v>0</v>
      </c>
    </row>
    <row r="7" spans="1:14" ht="16.149999999999999" customHeight="1" x14ac:dyDescent="0.25">
      <c r="B7" s="49">
        <f>B6+1</f>
        <v>2</v>
      </c>
      <c r="C7" s="17" t="s">
        <v>1007</v>
      </c>
      <c r="D7" s="42" t="s">
        <v>1008</v>
      </c>
      <c r="E7" s="49"/>
      <c r="F7" s="49"/>
      <c r="G7" s="49"/>
      <c r="H7" s="49"/>
      <c r="I7" s="49"/>
      <c r="J7" s="50">
        <f t="shared" si="0"/>
        <v>0</v>
      </c>
      <c r="K7" s="49"/>
      <c r="L7" s="49"/>
      <c r="M7" s="68">
        <f t="shared" ref="M7:M33" si="1">SUM(J7,K7,L7)</f>
        <v>0</v>
      </c>
      <c r="N7" s="49">
        <f>IF(M7&gt;=80,4,IF(M7&gt;=75,3.5,IF(M7&gt;=70,3,IF(M7&gt;=65,2.5,IF(M7&gt;=60,2,IF(M7&gt;=55,1.5,IF(M7&gt;=50,1,)))))))</f>
        <v>0</v>
      </c>
    </row>
    <row r="8" spans="1:14" ht="16.149999999999999" customHeight="1" x14ac:dyDescent="0.25">
      <c r="B8" s="49">
        <f>B7+1</f>
        <v>3</v>
      </c>
      <c r="C8" s="17" t="s">
        <v>1009</v>
      </c>
      <c r="D8" s="42" t="s">
        <v>1010</v>
      </c>
      <c r="E8" s="49"/>
      <c r="F8" s="49"/>
      <c r="G8" s="49"/>
      <c r="H8" s="49"/>
      <c r="I8" s="49"/>
      <c r="J8" s="50">
        <f t="shared" si="0"/>
        <v>0</v>
      </c>
      <c r="K8" s="49"/>
      <c r="L8" s="49"/>
      <c r="M8" s="68">
        <f t="shared" si="1"/>
        <v>0</v>
      </c>
      <c r="N8" s="49">
        <f t="shared" ref="N8:N33" si="2">IF(M8&gt;=80,4,IF(M8&gt;=75,3.5,IF(M8&gt;=70,3,IF(M8&gt;=65,2.5,IF(M8&gt;=60,2,IF(M8&gt;=55,1.5,IF(M8&gt;=50,1,)))))))</f>
        <v>0</v>
      </c>
    </row>
    <row r="9" spans="1:14" ht="16.149999999999999" customHeight="1" x14ac:dyDescent="0.25">
      <c r="B9" s="49">
        <f>B8+1</f>
        <v>4</v>
      </c>
      <c r="C9" s="17" t="s">
        <v>1011</v>
      </c>
      <c r="D9" s="42" t="s">
        <v>1012</v>
      </c>
      <c r="E9" s="49"/>
      <c r="F9" s="49"/>
      <c r="G9" s="49"/>
      <c r="H9" s="49"/>
      <c r="I9" s="49"/>
      <c r="J9" s="50">
        <f t="shared" si="0"/>
        <v>0</v>
      </c>
      <c r="K9" s="49"/>
      <c r="L9" s="49"/>
      <c r="M9" s="68">
        <f t="shared" si="1"/>
        <v>0</v>
      </c>
      <c r="N9" s="49">
        <f t="shared" si="2"/>
        <v>0</v>
      </c>
    </row>
    <row r="10" spans="1:14" ht="16.149999999999999" customHeight="1" x14ac:dyDescent="0.25">
      <c r="B10" s="49">
        <f>B9+1</f>
        <v>5</v>
      </c>
      <c r="C10" s="17" t="s">
        <v>1013</v>
      </c>
      <c r="D10" s="42" t="s">
        <v>1014</v>
      </c>
      <c r="E10" s="49"/>
      <c r="F10" s="49"/>
      <c r="G10" s="49"/>
      <c r="H10" s="49"/>
      <c r="I10" s="49"/>
      <c r="J10" s="50">
        <f t="shared" si="0"/>
        <v>0</v>
      </c>
      <c r="K10" s="49"/>
      <c r="L10" s="49"/>
      <c r="M10" s="68">
        <f t="shared" si="1"/>
        <v>0</v>
      </c>
      <c r="N10" s="49">
        <f t="shared" si="2"/>
        <v>0</v>
      </c>
    </row>
    <row r="11" spans="1:14" ht="16.149999999999999" customHeight="1" x14ac:dyDescent="0.25">
      <c r="B11" s="49">
        <f t="shared" ref="B11:B33" si="3">B10+1</f>
        <v>6</v>
      </c>
      <c r="C11" s="17" t="s">
        <v>1015</v>
      </c>
      <c r="D11" s="42" t="s">
        <v>1016</v>
      </c>
      <c r="E11" s="49"/>
      <c r="F11" s="49"/>
      <c r="G11" s="49"/>
      <c r="H11" s="49"/>
      <c r="I11" s="49"/>
      <c r="J11" s="50">
        <f t="shared" si="0"/>
        <v>0</v>
      </c>
      <c r="K11" s="49"/>
      <c r="L11" s="49"/>
      <c r="M11" s="68">
        <f t="shared" si="1"/>
        <v>0</v>
      </c>
      <c r="N11" s="49">
        <f t="shared" si="2"/>
        <v>0</v>
      </c>
    </row>
    <row r="12" spans="1:14" ht="16.149999999999999" customHeight="1" x14ac:dyDescent="0.25">
      <c r="B12" s="49">
        <f t="shared" si="3"/>
        <v>7</v>
      </c>
      <c r="C12" s="17" t="s">
        <v>1017</v>
      </c>
      <c r="D12" s="42" t="s">
        <v>1018</v>
      </c>
      <c r="E12" s="49"/>
      <c r="F12" s="49"/>
      <c r="G12" s="49"/>
      <c r="H12" s="49"/>
      <c r="I12" s="49"/>
      <c r="J12" s="50">
        <f t="shared" si="0"/>
        <v>0</v>
      </c>
      <c r="K12" s="49"/>
      <c r="L12" s="49"/>
      <c r="M12" s="68">
        <f t="shared" si="1"/>
        <v>0</v>
      </c>
      <c r="N12" s="49">
        <f t="shared" si="2"/>
        <v>0</v>
      </c>
    </row>
    <row r="13" spans="1:14" ht="16.149999999999999" customHeight="1" x14ac:dyDescent="0.25">
      <c r="B13" s="49">
        <f t="shared" si="3"/>
        <v>8</v>
      </c>
      <c r="C13" s="17" t="s">
        <v>1019</v>
      </c>
      <c r="D13" s="42" t="s">
        <v>1020</v>
      </c>
      <c r="E13" s="49"/>
      <c r="F13" s="49"/>
      <c r="G13" s="49"/>
      <c r="H13" s="49"/>
      <c r="I13" s="49"/>
      <c r="J13" s="50">
        <f t="shared" si="0"/>
        <v>0</v>
      </c>
      <c r="K13" s="49"/>
      <c r="L13" s="49"/>
      <c r="M13" s="68">
        <f t="shared" si="1"/>
        <v>0</v>
      </c>
      <c r="N13" s="49">
        <f t="shared" si="2"/>
        <v>0</v>
      </c>
    </row>
    <row r="14" spans="1:14" ht="16.149999999999999" customHeight="1" x14ac:dyDescent="0.25">
      <c r="B14" s="49">
        <f t="shared" si="3"/>
        <v>9</v>
      </c>
      <c r="C14" s="17" t="s">
        <v>1021</v>
      </c>
      <c r="D14" s="42" t="s">
        <v>1022</v>
      </c>
      <c r="E14" s="49"/>
      <c r="F14" s="49"/>
      <c r="G14" s="49"/>
      <c r="H14" s="49"/>
      <c r="I14" s="49"/>
      <c r="J14" s="50">
        <f t="shared" si="0"/>
        <v>0</v>
      </c>
      <c r="K14" s="49"/>
      <c r="L14" s="49"/>
      <c r="M14" s="68">
        <f t="shared" si="1"/>
        <v>0</v>
      </c>
      <c r="N14" s="49">
        <f t="shared" si="2"/>
        <v>0</v>
      </c>
    </row>
    <row r="15" spans="1:14" ht="16.149999999999999" customHeight="1" x14ac:dyDescent="0.25">
      <c r="B15" s="49">
        <f t="shared" si="3"/>
        <v>10</v>
      </c>
      <c r="C15" s="17" t="s">
        <v>1023</v>
      </c>
      <c r="D15" s="42" t="s">
        <v>1024</v>
      </c>
      <c r="E15" s="49"/>
      <c r="F15" s="49"/>
      <c r="G15" s="49"/>
      <c r="H15" s="49"/>
      <c r="I15" s="49"/>
      <c r="J15" s="50">
        <f t="shared" si="0"/>
        <v>0</v>
      </c>
      <c r="K15" s="51"/>
      <c r="L15" s="49"/>
      <c r="M15" s="68">
        <f t="shared" si="1"/>
        <v>0</v>
      </c>
      <c r="N15" s="49">
        <f t="shared" si="2"/>
        <v>0</v>
      </c>
    </row>
    <row r="16" spans="1:14" ht="16.149999999999999" customHeight="1" x14ac:dyDescent="0.25">
      <c r="B16" s="49">
        <f t="shared" si="3"/>
        <v>11</v>
      </c>
      <c r="C16" s="17" t="s">
        <v>1025</v>
      </c>
      <c r="D16" s="42" t="s">
        <v>1026</v>
      </c>
      <c r="E16" s="49"/>
      <c r="F16" s="49"/>
      <c r="G16" s="49"/>
      <c r="H16" s="49"/>
      <c r="I16" s="49"/>
      <c r="J16" s="50">
        <f t="shared" si="0"/>
        <v>0</v>
      </c>
      <c r="K16" s="49"/>
      <c r="L16" s="49"/>
      <c r="M16" s="68">
        <f t="shared" si="1"/>
        <v>0</v>
      </c>
      <c r="N16" s="49">
        <f t="shared" si="2"/>
        <v>0</v>
      </c>
    </row>
    <row r="17" spans="2:14" ht="16.149999999999999" customHeight="1" x14ac:dyDescent="0.25">
      <c r="B17" s="49">
        <f t="shared" si="3"/>
        <v>12</v>
      </c>
      <c r="C17" s="17" t="s">
        <v>1027</v>
      </c>
      <c r="D17" s="42" t="s">
        <v>1028</v>
      </c>
      <c r="E17" s="49"/>
      <c r="F17" s="49"/>
      <c r="G17" s="49"/>
      <c r="H17" s="49"/>
      <c r="I17" s="49"/>
      <c r="J17" s="50">
        <f t="shared" si="0"/>
        <v>0</v>
      </c>
      <c r="K17" s="49"/>
      <c r="L17" s="51"/>
      <c r="M17" s="68">
        <f t="shared" si="1"/>
        <v>0</v>
      </c>
      <c r="N17" s="49">
        <f t="shared" si="2"/>
        <v>0</v>
      </c>
    </row>
    <row r="18" spans="2:14" ht="16.149999999999999" customHeight="1" x14ac:dyDescent="0.25">
      <c r="B18" s="49">
        <f t="shared" si="3"/>
        <v>13</v>
      </c>
      <c r="C18" s="17" t="s">
        <v>1029</v>
      </c>
      <c r="D18" s="42" t="s">
        <v>1030</v>
      </c>
      <c r="E18" s="49"/>
      <c r="F18" s="49"/>
      <c r="G18" s="49"/>
      <c r="H18" s="49"/>
      <c r="I18" s="49"/>
      <c r="J18" s="50">
        <f t="shared" si="0"/>
        <v>0</v>
      </c>
      <c r="K18" s="49"/>
      <c r="L18" s="49"/>
      <c r="M18" s="68">
        <f t="shared" si="1"/>
        <v>0</v>
      </c>
      <c r="N18" s="49">
        <f t="shared" si="2"/>
        <v>0</v>
      </c>
    </row>
    <row r="19" spans="2:14" ht="16.149999999999999" customHeight="1" x14ac:dyDescent="0.25">
      <c r="B19" s="49">
        <f t="shared" si="3"/>
        <v>14</v>
      </c>
      <c r="C19" s="17" t="s">
        <v>1031</v>
      </c>
      <c r="D19" s="42" t="s">
        <v>1032</v>
      </c>
      <c r="E19" s="49"/>
      <c r="F19" s="49"/>
      <c r="G19" s="49"/>
      <c r="H19" s="49"/>
      <c r="I19" s="49"/>
      <c r="J19" s="50">
        <f t="shared" si="0"/>
        <v>0</v>
      </c>
      <c r="K19" s="49"/>
      <c r="L19" s="49"/>
      <c r="M19" s="68">
        <f t="shared" si="1"/>
        <v>0</v>
      </c>
      <c r="N19" s="49">
        <f t="shared" si="2"/>
        <v>0</v>
      </c>
    </row>
    <row r="20" spans="2:14" ht="16.149999999999999" customHeight="1" x14ac:dyDescent="0.25">
      <c r="B20" s="49">
        <f t="shared" si="3"/>
        <v>15</v>
      </c>
      <c r="C20" s="17" t="s">
        <v>1033</v>
      </c>
      <c r="D20" s="42" t="s">
        <v>1034</v>
      </c>
      <c r="E20" s="49"/>
      <c r="F20" s="49"/>
      <c r="G20" s="49"/>
      <c r="H20" s="49"/>
      <c r="I20" s="49"/>
      <c r="J20" s="50">
        <f t="shared" si="0"/>
        <v>0</v>
      </c>
      <c r="K20" s="49"/>
      <c r="L20" s="49"/>
      <c r="M20" s="68">
        <f t="shared" si="1"/>
        <v>0</v>
      </c>
      <c r="N20" s="49">
        <f t="shared" si="2"/>
        <v>0</v>
      </c>
    </row>
    <row r="21" spans="2:14" ht="16.149999999999999" customHeight="1" x14ac:dyDescent="0.25">
      <c r="B21" s="49">
        <f t="shared" si="3"/>
        <v>16</v>
      </c>
      <c r="C21" s="17" t="s">
        <v>1035</v>
      </c>
      <c r="D21" s="42" t="s">
        <v>1036</v>
      </c>
      <c r="E21" s="49"/>
      <c r="F21" s="49"/>
      <c r="G21" s="49"/>
      <c r="H21" s="49"/>
      <c r="I21" s="49"/>
      <c r="J21" s="50">
        <f t="shared" si="0"/>
        <v>0</v>
      </c>
      <c r="K21" s="49"/>
      <c r="L21" s="49"/>
      <c r="M21" s="68">
        <f t="shared" si="1"/>
        <v>0</v>
      </c>
      <c r="N21" s="49">
        <f t="shared" si="2"/>
        <v>0</v>
      </c>
    </row>
    <row r="22" spans="2:14" ht="16.149999999999999" customHeight="1" x14ac:dyDescent="0.25">
      <c r="B22" s="49">
        <f t="shared" si="3"/>
        <v>17</v>
      </c>
      <c r="C22" s="17" t="s">
        <v>1037</v>
      </c>
      <c r="D22" s="42" t="s">
        <v>1038</v>
      </c>
      <c r="E22" s="49"/>
      <c r="F22" s="49"/>
      <c r="G22" s="49"/>
      <c r="H22" s="49"/>
      <c r="I22" s="49"/>
      <c r="J22" s="50">
        <f t="shared" si="0"/>
        <v>0</v>
      </c>
      <c r="K22" s="51"/>
      <c r="L22" s="51"/>
      <c r="M22" s="68">
        <f t="shared" si="1"/>
        <v>0</v>
      </c>
      <c r="N22" s="49">
        <f t="shared" si="2"/>
        <v>0</v>
      </c>
    </row>
    <row r="23" spans="2:14" ht="16.149999999999999" customHeight="1" x14ac:dyDescent="0.25">
      <c r="B23" s="49">
        <f t="shared" si="3"/>
        <v>18</v>
      </c>
      <c r="C23" s="17" t="s">
        <v>1039</v>
      </c>
      <c r="D23" s="42" t="s">
        <v>1040</v>
      </c>
      <c r="E23" s="49"/>
      <c r="F23" s="49"/>
      <c r="G23" s="49"/>
      <c r="H23" s="49"/>
      <c r="I23" s="49"/>
      <c r="J23" s="50">
        <f t="shared" si="0"/>
        <v>0</v>
      </c>
      <c r="K23" s="49"/>
      <c r="L23" s="49"/>
      <c r="M23" s="68">
        <f t="shared" si="1"/>
        <v>0</v>
      </c>
      <c r="N23" s="49">
        <f t="shared" si="2"/>
        <v>0</v>
      </c>
    </row>
    <row r="24" spans="2:14" ht="16.149999999999999" customHeight="1" x14ac:dyDescent="0.25">
      <c r="B24" s="49">
        <f t="shared" si="3"/>
        <v>19</v>
      </c>
      <c r="C24" s="17" t="s">
        <v>1041</v>
      </c>
      <c r="D24" s="42" t="s">
        <v>1042</v>
      </c>
      <c r="E24" s="49"/>
      <c r="F24" s="49"/>
      <c r="G24" s="49"/>
      <c r="H24" s="49"/>
      <c r="I24" s="49"/>
      <c r="J24" s="50">
        <f t="shared" si="0"/>
        <v>0</v>
      </c>
      <c r="K24" s="49"/>
      <c r="L24" s="49"/>
      <c r="M24" s="68">
        <f t="shared" si="1"/>
        <v>0</v>
      </c>
      <c r="N24" s="49">
        <f t="shared" si="2"/>
        <v>0</v>
      </c>
    </row>
    <row r="25" spans="2:14" ht="16.149999999999999" customHeight="1" x14ac:dyDescent="0.25">
      <c r="B25" s="49">
        <f t="shared" si="3"/>
        <v>20</v>
      </c>
      <c r="C25" s="17" t="s">
        <v>1043</v>
      </c>
      <c r="D25" s="42" t="s">
        <v>1044</v>
      </c>
      <c r="E25" s="49"/>
      <c r="F25" s="49"/>
      <c r="G25" s="49"/>
      <c r="H25" s="49"/>
      <c r="I25" s="49"/>
      <c r="J25" s="50">
        <f t="shared" si="0"/>
        <v>0</v>
      </c>
      <c r="K25" s="49"/>
      <c r="L25" s="49"/>
      <c r="M25" s="68">
        <f t="shared" si="1"/>
        <v>0</v>
      </c>
      <c r="N25" s="49">
        <f t="shared" si="2"/>
        <v>0</v>
      </c>
    </row>
    <row r="26" spans="2:14" ht="16.149999999999999" customHeight="1" x14ac:dyDescent="0.25">
      <c r="B26" s="49">
        <f t="shared" si="3"/>
        <v>21</v>
      </c>
      <c r="C26" s="17" t="s">
        <v>1045</v>
      </c>
      <c r="D26" s="42" t="s">
        <v>1046</v>
      </c>
      <c r="E26" s="49"/>
      <c r="F26" s="49"/>
      <c r="G26" s="49"/>
      <c r="H26" s="49"/>
      <c r="I26" s="49"/>
      <c r="J26" s="50">
        <f t="shared" si="0"/>
        <v>0</v>
      </c>
      <c r="K26" s="49"/>
      <c r="L26" s="49"/>
      <c r="M26" s="68">
        <f t="shared" si="1"/>
        <v>0</v>
      </c>
      <c r="N26" s="49">
        <f t="shared" si="2"/>
        <v>0</v>
      </c>
    </row>
    <row r="27" spans="2:14" ht="16.149999999999999" customHeight="1" x14ac:dyDescent="0.25">
      <c r="B27" s="49">
        <f t="shared" si="3"/>
        <v>22</v>
      </c>
      <c r="C27" s="17" t="s">
        <v>1047</v>
      </c>
      <c r="D27" s="42" t="s">
        <v>1048</v>
      </c>
      <c r="E27" s="49"/>
      <c r="F27" s="49"/>
      <c r="G27" s="49"/>
      <c r="H27" s="49"/>
      <c r="I27" s="49"/>
      <c r="J27" s="50">
        <f t="shared" si="0"/>
        <v>0</v>
      </c>
      <c r="K27" s="49"/>
      <c r="L27" s="49"/>
      <c r="M27" s="68">
        <f t="shared" si="1"/>
        <v>0</v>
      </c>
      <c r="N27" s="49">
        <f t="shared" si="2"/>
        <v>0</v>
      </c>
    </row>
    <row r="28" spans="2:14" ht="16.149999999999999" customHeight="1" x14ac:dyDescent="0.25">
      <c r="B28" s="49">
        <f t="shared" si="3"/>
        <v>23</v>
      </c>
      <c r="C28" s="17" t="s">
        <v>1049</v>
      </c>
      <c r="D28" s="42" t="s">
        <v>1050</v>
      </c>
      <c r="E28" s="49"/>
      <c r="F28" s="49"/>
      <c r="G28" s="49"/>
      <c r="H28" s="49"/>
      <c r="I28" s="49"/>
      <c r="J28" s="50">
        <f t="shared" si="0"/>
        <v>0</v>
      </c>
      <c r="K28" s="49"/>
      <c r="L28" s="49"/>
      <c r="M28" s="68">
        <f t="shared" si="1"/>
        <v>0</v>
      </c>
      <c r="N28" s="49">
        <f t="shared" si="2"/>
        <v>0</v>
      </c>
    </row>
    <row r="29" spans="2:14" ht="16.149999999999999" customHeight="1" x14ac:dyDescent="0.25">
      <c r="B29" s="49">
        <f t="shared" si="3"/>
        <v>24</v>
      </c>
      <c r="C29" s="17" t="s">
        <v>1051</v>
      </c>
      <c r="D29" s="42" t="s">
        <v>1052</v>
      </c>
      <c r="E29" s="49"/>
      <c r="F29" s="49"/>
      <c r="G29" s="49"/>
      <c r="H29" s="49"/>
      <c r="I29" s="49"/>
      <c r="J29" s="50">
        <f t="shared" si="0"/>
        <v>0</v>
      </c>
      <c r="K29" s="49"/>
      <c r="L29" s="51"/>
      <c r="M29" s="68">
        <f t="shared" si="1"/>
        <v>0</v>
      </c>
      <c r="N29" s="49">
        <f t="shared" si="2"/>
        <v>0</v>
      </c>
    </row>
    <row r="30" spans="2:14" ht="16.149999999999999" customHeight="1" x14ac:dyDescent="0.25">
      <c r="B30" s="49">
        <f t="shared" si="3"/>
        <v>25</v>
      </c>
      <c r="C30" s="17" t="s">
        <v>1053</v>
      </c>
      <c r="D30" s="42" t="s">
        <v>1054</v>
      </c>
      <c r="E30" s="49"/>
      <c r="F30" s="49"/>
      <c r="G30" s="49"/>
      <c r="H30" s="49"/>
      <c r="I30" s="49"/>
      <c r="J30" s="50">
        <f t="shared" si="0"/>
        <v>0</v>
      </c>
      <c r="K30" s="49"/>
      <c r="L30" s="49"/>
      <c r="M30" s="68">
        <f t="shared" si="1"/>
        <v>0</v>
      </c>
      <c r="N30" s="49">
        <f t="shared" si="2"/>
        <v>0</v>
      </c>
    </row>
    <row r="31" spans="2:14" ht="16.149999999999999" customHeight="1" x14ac:dyDescent="0.25">
      <c r="B31" s="49">
        <f t="shared" si="3"/>
        <v>26</v>
      </c>
      <c r="C31" s="17" t="s">
        <v>1055</v>
      </c>
      <c r="D31" s="42" t="s">
        <v>1056</v>
      </c>
      <c r="E31" s="49"/>
      <c r="F31" s="49"/>
      <c r="G31" s="49"/>
      <c r="H31" s="49"/>
      <c r="I31" s="49"/>
      <c r="J31" s="50">
        <f t="shared" si="0"/>
        <v>0</v>
      </c>
      <c r="K31" s="49"/>
      <c r="L31" s="49"/>
      <c r="M31" s="68">
        <f t="shared" si="1"/>
        <v>0</v>
      </c>
      <c r="N31" s="49">
        <f t="shared" si="2"/>
        <v>0</v>
      </c>
    </row>
    <row r="32" spans="2:14" ht="16.149999999999999" customHeight="1" x14ac:dyDescent="0.25">
      <c r="B32" s="49">
        <f t="shared" si="3"/>
        <v>27</v>
      </c>
      <c r="C32" s="17" t="s">
        <v>1057</v>
      </c>
      <c r="D32" s="42" t="s">
        <v>1058</v>
      </c>
      <c r="E32" s="49"/>
      <c r="F32" s="49"/>
      <c r="G32" s="49"/>
      <c r="H32" s="49"/>
      <c r="I32" s="49"/>
      <c r="J32" s="50">
        <f t="shared" si="0"/>
        <v>0</v>
      </c>
      <c r="K32" s="49"/>
      <c r="L32" s="49"/>
      <c r="M32" s="68">
        <f t="shared" si="1"/>
        <v>0</v>
      </c>
      <c r="N32" s="49">
        <f t="shared" si="2"/>
        <v>0</v>
      </c>
    </row>
    <row r="33" spans="2:14" ht="16.149999999999999" customHeight="1" x14ac:dyDescent="0.25">
      <c r="B33" s="49">
        <f t="shared" si="3"/>
        <v>28</v>
      </c>
      <c r="C33" s="17" t="s">
        <v>1059</v>
      </c>
      <c r="D33" s="42" t="s">
        <v>1060</v>
      </c>
      <c r="E33" s="49"/>
      <c r="F33" s="49"/>
      <c r="G33" s="49"/>
      <c r="H33" s="49"/>
      <c r="I33" s="49"/>
      <c r="J33" s="50">
        <f t="shared" si="0"/>
        <v>0</v>
      </c>
      <c r="K33" s="49"/>
      <c r="L33" s="49"/>
      <c r="M33" s="68">
        <f t="shared" si="1"/>
        <v>0</v>
      </c>
      <c r="N33" s="49">
        <f t="shared" si="2"/>
        <v>0</v>
      </c>
    </row>
  </sheetData>
  <mergeCells count="4">
    <mergeCell ref="B1:N1"/>
    <mergeCell ref="B2:N2"/>
    <mergeCell ref="B3:N3"/>
    <mergeCell ref="B5:D5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BreakPreview" zoomScaleNormal="100" zoomScaleSheetLayoutView="100" workbookViewId="0">
      <selection activeCell="F10" sqref="F10"/>
    </sheetView>
  </sheetViews>
  <sheetFormatPr defaultRowHeight="18.75" x14ac:dyDescent="0.3"/>
  <cols>
    <col min="1" max="1" width="2" style="1" customWidth="1"/>
    <col min="2" max="2" width="4.25" style="48" customWidth="1"/>
    <col min="3" max="3" width="8.25" style="48" customWidth="1"/>
    <col min="4" max="4" width="25.25" style="54" customWidth="1"/>
    <col min="5" max="14" width="4.25" style="48" customWidth="1"/>
  </cols>
  <sheetData>
    <row r="1" spans="1:14" s="36" customFormat="1" ht="18.600000000000001" customHeight="1" x14ac:dyDescent="0.3">
      <c r="A1" s="35"/>
      <c r="B1" s="97" t="s">
        <v>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36" customFormat="1" ht="18.600000000000001" customHeight="1" x14ac:dyDescent="0.3">
      <c r="A2" s="35"/>
      <c r="B2" s="97" t="s">
        <v>1063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s="36" customFormat="1" ht="18.600000000000001" customHeight="1" x14ac:dyDescent="0.3">
      <c r="A3" s="37"/>
      <c r="B3" s="98" t="s">
        <v>599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60.6" customHeight="1" x14ac:dyDescent="0.25">
      <c r="A4" s="6"/>
      <c r="B4" s="59" t="s">
        <v>0</v>
      </c>
      <c r="C4" s="59" t="s">
        <v>1</v>
      </c>
      <c r="D4" s="64" t="s">
        <v>2</v>
      </c>
      <c r="E4" s="61"/>
      <c r="F4" s="61"/>
      <c r="G4" s="61"/>
      <c r="H4" s="61"/>
      <c r="I4" s="61"/>
      <c r="J4" s="62" t="s">
        <v>9</v>
      </c>
      <c r="K4" s="61" t="s">
        <v>4</v>
      </c>
      <c r="L4" s="61" t="s">
        <v>5</v>
      </c>
      <c r="M4" s="67" t="s">
        <v>6</v>
      </c>
      <c r="N4" s="59" t="s">
        <v>7</v>
      </c>
    </row>
    <row r="5" spans="1:14" ht="15.75" x14ac:dyDescent="0.25">
      <c r="A5" s="6"/>
      <c r="B5" s="99" t="s">
        <v>8</v>
      </c>
      <c r="C5" s="100"/>
      <c r="D5" s="101"/>
      <c r="E5" s="83"/>
      <c r="F5" s="83"/>
      <c r="G5" s="83"/>
      <c r="H5" s="83"/>
      <c r="I5" s="83"/>
      <c r="J5" s="84">
        <v>50</v>
      </c>
      <c r="K5" s="83">
        <v>20</v>
      </c>
      <c r="L5" s="83">
        <v>30</v>
      </c>
      <c r="M5" s="83">
        <v>100</v>
      </c>
      <c r="N5" s="59"/>
    </row>
    <row r="6" spans="1:14" ht="16.149999999999999" customHeight="1" x14ac:dyDescent="0.25">
      <c r="B6" s="49">
        <v>1</v>
      </c>
      <c r="C6" s="17" t="s">
        <v>1064</v>
      </c>
      <c r="D6" s="42" t="s">
        <v>1065</v>
      </c>
      <c r="E6" s="49"/>
      <c r="F6" s="49"/>
      <c r="G6" s="49"/>
      <c r="H6" s="49"/>
      <c r="I6" s="49"/>
      <c r="J6" s="50">
        <f t="shared" ref="J6:J33" si="0">SUM(E6,F6,G6,H6)</f>
        <v>0</v>
      </c>
      <c r="K6" s="51"/>
      <c r="L6" s="52"/>
      <c r="M6" s="68">
        <f>SUM(J6,K6,L6)</f>
        <v>0</v>
      </c>
      <c r="N6" s="49">
        <f>IF(M6&gt;=80,4,IF(M6&gt;=75,3.5,IF(M6&gt;=70,3,IF(M6&gt;=65,2.5,IF(M6&gt;=60,2,IF(M6&gt;=55,1.5,IF(M6&gt;=50,1,)))))))</f>
        <v>0</v>
      </c>
    </row>
    <row r="7" spans="1:14" ht="16.149999999999999" customHeight="1" x14ac:dyDescent="0.25">
      <c r="B7" s="49">
        <f>B6+1</f>
        <v>2</v>
      </c>
      <c r="C7" s="17" t="s">
        <v>1066</v>
      </c>
      <c r="D7" s="42" t="s">
        <v>1067</v>
      </c>
      <c r="E7" s="49"/>
      <c r="F7" s="49"/>
      <c r="G7" s="49"/>
      <c r="H7" s="49"/>
      <c r="I7" s="49"/>
      <c r="J7" s="50">
        <f t="shared" si="0"/>
        <v>0</v>
      </c>
      <c r="K7" s="49"/>
      <c r="L7" s="49"/>
      <c r="M7" s="68">
        <f t="shared" ref="M7:M33" si="1">SUM(J7,K7,L7)</f>
        <v>0</v>
      </c>
      <c r="N7" s="49">
        <f>IF(M7&gt;=80,4,IF(M7&gt;=75,3.5,IF(M7&gt;=70,3,IF(M7&gt;=65,2.5,IF(M7&gt;=60,2,IF(M7&gt;=55,1.5,IF(M7&gt;=50,1,)))))))</f>
        <v>0</v>
      </c>
    </row>
    <row r="8" spans="1:14" ht="16.149999999999999" customHeight="1" x14ac:dyDescent="0.25">
      <c r="B8" s="49">
        <f>B7+1</f>
        <v>3</v>
      </c>
      <c r="C8" s="17" t="s">
        <v>1068</v>
      </c>
      <c r="D8" s="42" t="s">
        <v>1069</v>
      </c>
      <c r="E8" s="49"/>
      <c r="F8" s="49"/>
      <c r="G8" s="49"/>
      <c r="H8" s="49"/>
      <c r="I8" s="49"/>
      <c r="J8" s="50">
        <f t="shared" si="0"/>
        <v>0</v>
      </c>
      <c r="K8" s="49"/>
      <c r="L8" s="49"/>
      <c r="M8" s="68">
        <f t="shared" si="1"/>
        <v>0</v>
      </c>
      <c r="N8" s="49">
        <f t="shared" ref="N8:N33" si="2">IF(M8&gt;=80,4,IF(M8&gt;=75,3.5,IF(M8&gt;=70,3,IF(M8&gt;=65,2.5,IF(M8&gt;=60,2,IF(M8&gt;=55,1.5,IF(M8&gt;=50,1,)))))))</f>
        <v>0</v>
      </c>
    </row>
    <row r="9" spans="1:14" ht="16.149999999999999" customHeight="1" x14ac:dyDescent="0.25">
      <c r="B9" s="49">
        <f>B8+1</f>
        <v>4</v>
      </c>
      <c r="C9" s="17" t="s">
        <v>1070</v>
      </c>
      <c r="D9" s="42" t="s">
        <v>1071</v>
      </c>
      <c r="E9" s="49"/>
      <c r="F9" s="49"/>
      <c r="G9" s="49"/>
      <c r="H9" s="49"/>
      <c r="I9" s="49"/>
      <c r="J9" s="50">
        <f t="shared" si="0"/>
        <v>0</v>
      </c>
      <c r="K9" s="49"/>
      <c r="L9" s="49"/>
      <c r="M9" s="68">
        <f t="shared" si="1"/>
        <v>0</v>
      </c>
      <c r="N9" s="49">
        <f t="shared" si="2"/>
        <v>0</v>
      </c>
    </row>
    <row r="10" spans="1:14" ht="16.149999999999999" customHeight="1" x14ac:dyDescent="0.25">
      <c r="B10" s="49">
        <f>B9+1</f>
        <v>5</v>
      </c>
      <c r="C10" s="17" t="s">
        <v>1072</v>
      </c>
      <c r="D10" s="42" t="s">
        <v>1073</v>
      </c>
      <c r="E10" s="49"/>
      <c r="F10" s="49"/>
      <c r="G10" s="49"/>
      <c r="H10" s="49"/>
      <c r="I10" s="49"/>
      <c r="J10" s="50">
        <f t="shared" si="0"/>
        <v>0</v>
      </c>
      <c r="K10" s="49"/>
      <c r="L10" s="49"/>
      <c r="M10" s="68">
        <f t="shared" si="1"/>
        <v>0</v>
      </c>
      <c r="N10" s="49">
        <f t="shared" si="2"/>
        <v>0</v>
      </c>
    </row>
    <row r="11" spans="1:14" ht="16.149999999999999" customHeight="1" x14ac:dyDescent="0.25">
      <c r="B11" s="49">
        <f t="shared" ref="B11:B36" si="3">B10+1</f>
        <v>6</v>
      </c>
      <c r="C11" s="17" t="s">
        <v>1074</v>
      </c>
      <c r="D11" s="42" t="s">
        <v>1075</v>
      </c>
      <c r="E11" s="49"/>
      <c r="F11" s="49"/>
      <c r="G11" s="49"/>
      <c r="H11" s="49"/>
      <c r="I11" s="49"/>
      <c r="J11" s="50">
        <f t="shared" si="0"/>
        <v>0</v>
      </c>
      <c r="K11" s="49"/>
      <c r="L11" s="49"/>
      <c r="M11" s="68">
        <f t="shared" si="1"/>
        <v>0</v>
      </c>
      <c r="N11" s="49">
        <f t="shared" si="2"/>
        <v>0</v>
      </c>
    </row>
    <row r="12" spans="1:14" ht="16.149999999999999" customHeight="1" x14ac:dyDescent="0.25">
      <c r="B12" s="49">
        <f t="shared" si="3"/>
        <v>7</v>
      </c>
      <c r="C12" s="17" t="s">
        <v>1076</v>
      </c>
      <c r="D12" s="42" t="s">
        <v>1077</v>
      </c>
      <c r="E12" s="49"/>
      <c r="F12" s="49"/>
      <c r="G12" s="49"/>
      <c r="H12" s="49"/>
      <c r="I12" s="49"/>
      <c r="J12" s="50">
        <f t="shared" si="0"/>
        <v>0</v>
      </c>
      <c r="K12" s="49"/>
      <c r="L12" s="49"/>
      <c r="M12" s="68">
        <f t="shared" si="1"/>
        <v>0</v>
      </c>
      <c r="N12" s="49">
        <f t="shared" si="2"/>
        <v>0</v>
      </c>
    </row>
    <row r="13" spans="1:14" ht="16.149999999999999" customHeight="1" x14ac:dyDescent="0.25">
      <c r="B13" s="49">
        <f t="shared" si="3"/>
        <v>8</v>
      </c>
      <c r="C13" s="17" t="s">
        <v>1078</v>
      </c>
      <c r="D13" s="42" t="s">
        <v>1079</v>
      </c>
      <c r="E13" s="49"/>
      <c r="F13" s="49"/>
      <c r="G13" s="49"/>
      <c r="H13" s="49"/>
      <c r="I13" s="49"/>
      <c r="J13" s="50">
        <f t="shared" si="0"/>
        <v>0</v>
      </c>
      <c r="K13" s="49"/>
      <c r="L13" s="49"/>
      <c r="M13" s="68">
        <f t="shared" si="1"/>
        <v>0</v>
      </c>
      <c r="N13" s="49">
        <f t="shared" si="2"/>
        <v>0</v>
      </c>
    </row>
    <row r="14" spans="1:14" ht="16.149999999999999" customHeight="1" x14ac:dyDescent="0.25">
      <c r="B14" s="49">
        <f t="shared" si="3"/>
        <v>9</v>
      </c>
      <c r="C14" s="17" t="s">
        <v>1080</v>
      </c>
      <c r="D14" s="42" t="s">
        <v>1081</v>
      </c>
      <c r="E14" s="49"/>
      <c r="F14" s="49"/>
      <c r="G14" s="49"/>
      <c r="H14" s="49"/>
      <c r="I14" s="49"/>
      <c r="J14" s="50">
        <f t="shared" si="0"/>
        <v>0</v>
      </c>
      <c r="K14" s="49"/>
      <c r="L14" s="49"/>
      <c r="M14" s="68">
        <f t="shared" si="1"/>
        <v>0</v>
      </c>
      <c r="N14" s="49">
        <f t="shared" si="2"/>
        <v>0</v>
      </c>
    </row>
    <row r="15" spans="1:14" ht="16.149999999999999" customHeight="1" x14ac:dyDescent="0.25">
      <c r="B15" s="49">
        <f t="shared" si="3"/>
        <v>10</v>
      </c>
      <c r="C15" s="17" t="s">
        <v>1082</v>
      </c>
      <c r="D15" s="42" t="s">
        <v>1083</v>
      </c>
      <c r="E15" s="49"/>
      <c r="F15" s="49"/>
      <c r="G15" s="49"/>
      <c r="H15" s="49"/>
      <c r="I15" s="49"/>
      <c r="J15" s="50">
        <f t="shared" si="0"/>
        <v>0</v>
      </c>
      <c r="K15" s="51"/>
      <c r="L15" s="49"/>
      <c r="M15" s="68">
        <f t="shared" si="1"/>
        <v>0</v>
      </c>
      <c r="N15" s="49">
        <f t="shared" si="2"/>
        <v>0</v>
      </c>
    </row>
    <row r="16" spans="1:14" ht="16.149999999999999" customHeight="1" x14ac:dyDescent="0.25">
      <c r="B16" s="49">
        <f t="shared" si="3"/>
        <v>11</v>
      </c>
      <c r="C16" s="17" t="s">
        <v>1084</v>
      </c>
      <c r="D16" s="42" t="s">
        <v>1085</v>
      </c>
      <c r="E16" s="49"/>
      <c r="F16" s="49"/>
      <c r="G16" s="49"/>
      <c r="H16" s="49"/>
      <c r="I16" s="49"/>
      <c r="J16" s="50">
        <f t="shared" si="0"/>
        <v>0</v>
      </c>
      <c r="K16" s="49"/>
      <c r="L16" s="49"/>
      <c r="M16" s="68">
        <f t="shared" si="1"/>
        <v>0</v>
      </c>
      <c r="N16" s="49">
        <f t="shared" si="2"/>
        <v>0</v>
      </c>
    </row>
    <row r="17" spans="2:14" ht="16.149999999999999" customHeight="1" x14ac:dyDescent="0.25">
      <c r="B17" s="49">
        <f t="shared" si="3"/>
        <v>12</v>
      </c>
      <c r="C17" s="17" t="s">
        <v>1086</v>
      </c>
      <c r="D17" s="42" t="s">
        <v>1087</v>
      </c>
      <c r="E17" s="49"/>
      <c r="F17" s="49"/>
      <c r="G17" s="49"/>
      <c r="H17" s="49"/>
      <c r="I17" s="49"/>
      <c r="J17" s="50">
        <f t="shared" si="0"/>
        <v>0</v>
      </c>
      <c r="K17" s="49"/>
      <c r="L17" s="51"/>
      <c r="M17" s="68">
        <f t="shared" si="1"/>
        <v>0</v>
      </c>
      <c r="N17" s="49">
        <f t="shared" si="2"/>
        <v>0</v>
      </c>
    </row>
    <row r="18" spans="2:14" ht="16.149999999999999" customHeight="1" x14ac:dyDescent="0.25">
      <c r="B18" s="49">
        <f t="shared" si="3"/>
        <v>13</v>
      </c>
      <c r="C18" s="17" t="s">
        <v>1088</v>
      </c>
      <c r="D18" s="42" t="s">
        <v>1089</v>
      </c>
      <c r="E18" s="49"/>
      <c r="F18" s="49"/>
      <c r="G18" s="49"/>
      <c r="H18" s="49"/>
      <c r="I18" s="49"/>
      <c r="J18" s="50">
        <f t="shared" si="0"/>
        <v>0</v>
      </c>
      <c r="K18" s="49"/>
      <c r="L18" s="49"/>
      <c r="M18" s="68">
        <f t="shared" si="1"/>
        <v>0</v>
      </c>
      <c r="N18" s="49">
        <f t="shared" si="2"/>
        <v>0</v>
      </c>
    </row>
    <row r="19" spans="2:14" ht="16.149999999999999" customHeight="1" x14ac:dyDescent="0.25">
      <c r="B19" s="49">
        <f t="shared" si="3"/>
        <v>14</v>
      </c>
      <c r="C19" s="17" t="s">
        <v>1090</v>
      </c>
      <c r="D19" s="42" t="s">
        <v>1091</v>
      </c>
      <c r="E19" s="49"/>
      <c r="F19" s="49"/>
      <c r="G19" s="49"/>
      <c r="H19" s="49"/>
      <c r="I19" s="49"/>
      <c r="J19" s="50">
        <f t="shared" si="0"/>
        <v>0</v>
      </c>
      <c r="K19" s="49"/>
      <c r="L19" s="49"/>
      <c r="M19" s="68">
        <f t="shared" si="1"/>
        <v>0</v>
      </c>
      <c r="N19" s="49">
        <f t="shared" si="2"/>
        <v>0</v>
      </c>
    </row>
    <row r="20" spans="2:14" ht="16.149999999999999" customHeight="1" x14ac:dyDescent="0.25">
      <c r="B20" s="49">
        <f t="shared" si="3"/>
        <v>15</v>
      </c>
      <c r="C20" s="17" t="s">
        <v>1092</v>
      </c>
      <c r="D20" s="42" t="s">
        <v>1093</v>
      </c>
      <c r="E20" s="49"/>
      <c r="F20" s="49"/>
      <c r="G20" s="49"/>
      <c r="H20" s="49"/>
      <c r="I20" s="49"/>
      <c r="J20" s="50">
        <f t="shared" si="0"/>
        <v>0</v>
      </c>
      <c r="K20" s="49"/>
      <c r="L20" s="49"/>
      <c r="M20" s="68">
        <f t="shared" si="1"/>
        <v>0</v>
      </c>
      <c r="N20" s="49">
        <f t="shared" si="2"/>
        <v>0</v>
      </c>
    </row>
    <row r="21" spans="2:14" ht="16.149999999999999" customHeight="1" x14ac:dyDescent="0.25">
      <c r="B21" s="49">
        <f t="shared" si="3"/>
        <v>16</v>
      </c>
      <c r="C21" s="17" t="s">
        <v>1094</v>
      </c>
      <c r="D21" s="42" t="s">
        <v>1095</v>
      </c>
      <c r="E21" s="49"/>
      <c r="F21" s="49"/>
      <c r="G21" s="49"/>
      <c r="H21" s="49"/>
      <c r="I21" s="49"/>
      <c r="J21" s="50">
        <f t="shared" si="0"/>
        <v>0</v>
      </c>
      <c r="K21" s="49"/>
      <c r="L21" s="49"/>
      <c r="M21" s="68">
        <f t="shared" si="1"/>
        <v>0</v>
      </c>
      <c r="N21" s="49">
        <f t="shared" si="2"/>
        <v>0</v>
      </c>
    </row>
    <row r="22" spans="2:14" ht="16.149999999999999" customHeight="1" x14ac:dyDescent="0.25">
      <c r="B22" s="49">
        <f t="shared" si="3"/>
        <v>17</v>
      </c>
      <c r="C22" s="17" t="s">
        <v>1096</v>
      </c>
      <c r="D22" s="42" t="s">
        <v>1097</v>
      </c>
      <c r="E22" s="49"/>
      <c r="F22" s="49"/>
      <c r="G22" s="49"/>
      <c r="H22" s="49"/>
      <c r="I22" s="49"/>
      <c r="J22" s="50">
        <f t="shared" si="0"/>
        <v>0</v>
      </c>
      <c r="K22" s="51"/>
      <c r="L22" s="51"/>
      <c r="M22" s="68">
        <f t="shared" si="1"/>
        <v>0</v>
      </c>
      <c r="N22" s="49">
        <f t="shared" si="2"/>
        <v>0</v>
      </c>
    </row>
    <row r="23" spans="2:14" ht="16.149999999999999" customHeight="1" x14ac:dyDescent="0.25">
      <c r="B23" s="49">
        <f t="shared" si="3"/>
        <v>18</v>
      </c>
      <c r="C23" s="17" t="s">
        <v>1098</v>
      </c>
      <c r="D23" s="42" t="s">
        <v>1099</v>
      </c>
      <c r="E23" s="49"/>
      <c r="F23" s="49"/>
      <c r="G23" s="49"/>
      <c r="H23" s="49"/>
      <c r="I23" s="49"/>
      <c r="J23" s="50">
        <f t="shared" si="0"/>
        <v>0</v>
      </c>
      <c r="K23" s="49"/>
      <c r="L23" s="49"/>
      <c r="M23" s="68">
        <f t="shared" si="1"/>
        <v>0</v>
      </c>
      <c r="N23" s="49">
        <f t="shared" si="2"/>
        <v>0</v>
      </c>
    </row>
    <row r="24" spans="2:14" ht="16.149999999999999" customHeight="1" x14ac:dyDescent="0.25">
      <c r="B24" s="49">
        <f t="shared" si="3"/>
        <v>19</v>
      </c>
      <c r="C24" s="17" t="s">
        <v>1100</v>
      </c>
      <c r="D24" s="42" t="s">
        <v>1101</v>
      </c>
      <c r="E24" s="49"/>
      <c r="F24" s="49"/>
      <c r="G24" s="49"/>
      <c r="H24" s="49"/>
      <c r="I24" s="49"/>
      <c r="J24" s="50">
        <f t="shared" si="0"/>
        <v>0</v>
      </c>
      <c r="K24" s="49"/>
      <c r="L24" s="49"/>
      <c r="M24" s="68">
        <f t="shared" si="1"/>
        <v>0</v>
      </c>
      <c r="N24" s="49">
        <f t="shared" si="2"/>
        <v>0</v>
      </c>
    </row>
    <row r="25" spans="2:14" ht="16.149999999999999" customHeight="1" x14ac:dyDescent="0.25">
      <c r="B25" s="49">
        <f t="shared" si="3"/>
        <v>20</v>
      </c>
      <c r="C25" s="17" t="s">
        <v>1102</v>
      </c>
      <c r="D25" s="42" t="s">
        <v>1103</v>
      </c>
      <c r="E25" s="49"/>
      <c r="F25" s="49"/>
      <c r="G25" s="49"/>
      <c r="H25" s="49"/>
      <c r="I25" s="49"/>
      <c r="J25" s="50">
        <f t="shared" si="0"/>
        <v>0</v>
      </c>
      <c r="K25" s="49"/>
      <c r="L25" s="49"/>
      <c r="M25" s="68">
        <f t="shared" si="1"/>
        <v>0</v>
      </c>
      <c r="N25" s="49">
        <f t="shared" si="2"/>
        <v>0</v>
      </c>
    </row>
    <row r="26" spans="2:14" ht="16.149999999999999" customHeight="1" x14ac:dyDescent="0.25">
      <c r="B26" s="49">
        <f t="shared" si="3"/>
        <v>21</v>
      </c>
      <c r="C26" s="17" t="s">
        <v>1104</v>
      </c>
      <c r="D26" s="42" t="s">
        <v>1105</v>
      </c>
      <c r="E26" s="49"/>
      <c r="F26" s="49"/>
      <c r="G26" s="49"/>
      <c r="H26" s="49"/>
      <c r="I26" s="49"/>
      <c r="J26" s="50">
        <f t="shared" si="0"/>
        <v>0</v>
      </c>
      <c r="K26" s="49"/>
      <c r="L26" s="49"/>
      <c r="M26" s="68">
        <f t="shared" si="1"/>
        <v>0</v>
      </c>
      <c r="N26" s="49">
        <f t="shared" si="2"/>
        <v>0</v>
      </c>
    </row>
    <row r="27" spans="2:14" ht="16.149999999999999" customHeight="1" x14ac:dyDescent="0.25">
      <c r="B27" s="49">
        <f t="shared" si="3"/>
        <v>22</v>
      </c>
      <c r="C27" s="17" t="s">
        <v>1106</v>
      </c>
      <c r="D27" s="42" t="s">
        <v>1107</v>
      </c>
      <c r="E27" s="49"/>
      <c r="F27" s="49"/>
      <c r="G27" s="49"/>
      <c r="H27" s="49"/>
      <c r="I27" s="49"/>
      <c r="J27" s="50">
        <f t="shared" si="0"/>
        <v>0</v>
      </c>
      <c r="K27" s="49"/>
      <c r="L27" s="49"/>
      <c r="M27" s="68">
        <f t="shared" si="1"/>
        <v>0</v>
      </c>
      <c r="N27" s="49">
        <f t="shared" si="2"/>
        <v>0</v>
      </c>
    </row>
    <row r="28" spans="2:14" ht="16.149999999999999" customHeight="1" x14ac:dyDescent="0.25">
      <c r="B28" s="49">
        <f t="shared" si="3"/>
        <v>23</v>
      </c>
      <c r="C28" s="17" t="s">
        <v>1108</v>
      </c>
      <c r="D28" s="42" t="s">
        <v>1109</v>
      </c>
      <c r="E28" s="49"/>
      <c r="F28" s="49"/>
      <c r="G28" s="49"/>
      <c r="H28" s="49"/>
      <c r="I28" s="49"/>
      <c r="J28" s="50">
        <f t="shared" si="0"/>
        <v>0</v>
      </c>
      <c r="K28" s="49"/>
      <c r="L28" s="49"/>
      <c r="M28" s="68">
        <f t="shared" si="1"/>
        <v>0</v>
      </c>
      <c r="N28" s="49">
        <f t="shared" si="2"/>
        <v>0</v>
      </c>
    </row>
    <row r="29" spans="2:14" ht="16.149999999999999" customHeight="1" x14ac:dyDescent="0.25">
      <c r="B29" s="49">
        <f t="shared" si="3"/>
        <v>24</v>
      </c>
      <c r="C29" s="17" t="s">
        <v>1110</v>
      </c>
      <c r="D29" s="42" t="s">
        <v>1111</v>
      </c>
      <c r="E29" s="49"/>
      <c r="F29" s="49"/>
      <c r="G29" s="49"/>
      <c r="H29" s="49"/>
      <c r="I29" s="49"/>
      <c r="J29" s="50">
        <f t="shared" si="0"/>
        <v>0</v>
      </c>
      <c r="K29" s="49"/>
      <c r="L29" s="51"/>
      <c r="M29" s="68">
        <f t="shared" si="1"/>
        <v>0</v>
      </c>
      <c r="N29" s="49">
        <f t="shared" si="2"/>
        <v>0</v>
      </c>
    </row>
    <row r="30" spans="2:14" ht="16.149999999999999" customHeight="1" x14ac:dyDescent="0.25">
      <c r="B30" s="49">
        <f t="shared" si="3"/>
        <v>25</v>
      </c>
      <c r="C30" s="17" t="s">
        <v>1112</v>
      </c>
      <c r="D30" s="42" t="s">
        <v>1113</v>
      </c>
      <c r="E30" s="49"/>
      <c r="F30" s="49"/>
      <c r="G30" s="49"/>
      <c r="H30" s="49"/>
      <c r="I30" s="49"/>
      <c r="J30" s="50">
        <f t="shared" si="0"/>
        <v>0</v>
      </c>
      <c r="K30" s="49"/>
      <c r="L30" s="49"/>
      <c r="M30" s="68">
        <f t="shared" si="1"/>
        <v>0</v>
      </c>
      <c r="N30" s="49">
        <f t="shared" si="2"/>
        <v>0</v>
      </c>
    </row>
    <row r="31" spans="2:14" ht="16.149999999999999" customHeight="1" x14ac:dyDescent="0.25">
      <c r="B31" s="49">
        <f t="shared" si="3"/>
        <v>26</v>
      </c>
      <c r="C31" s="17" t="s">
        <v>1114</v>
      </c>
      <c r="D31" s="42" t="s">
        <v>1115</v>
      </c>
      <c r="E31" s="49"/>
      <c r="F31" s="49"/>
      <c r="G31" s="49"/>
      <c r="H31" s="49"/>
      <c r="I31" s="49"/>
      <c r="J31" s="50">
        <f t="shared" si="0"/>
        <v>0</v>
      </c>
      <c r="K31" s="49"/>
      <c r="L31" s="49"/>
      <c r="M31" s="68">
        <f t="shared" si="1"/>
        <v>0</v>
      </c>
      <c r="N31" s="49">
        <f t="shared" si="2"/>
        <v>0</v>
      </c>
    </row>
    <row r="32" spans="2:14" ht="16.149999999999999" customHeight="1" x14ac:dyDescent="0.25">
      <c r="B32" s="49">
        <f t="shared" si="3"/>
        <v>27</v>
      </c>
      <c r="C32" s="17" t="s">
        <v>1116</v>
      </c>
      <c r="D32" s="42" t="s">
        <v>1117</v>
      </c>
      <c r="E32" s="49"/>
      <c r="F32" s="49"/>
      <c r="G32" s="49"/>
      <c r="H32" s="49"/>
      <c r="I32" s="49"/>
      <c r="J32" s="50">
        <f t="shared" si="0"/>
        <v>0</v>
      </c>
      <c r="K32" s="49"/>
      <c r="L32" s="49"/>
      <c r="M32" s="68">
        <f t="shared" si="1"/>
        <v>0</v>
      </c>
      <c r="N32" s="49">
        <f t="shared" si="2"/>
        <v>0</v>
      </c>
    </row>
    <row r="33" spans="2:14" ht="16.149999999999999" customHeight="1" x14ac:dyDescent="0.25">
      <c r="B33" s="49">
        <f t="shared" si="3"/>
        <v>28</v>
      </c>
      <c r="C33" s="17" t="s">
        <v>1118</v>
      </c>
      <c r="D33" s="42" t="s">
        <v>1119</v>
      </c>
      <c r="E33" s="49"/>
      <c r="F33" s="49"/>
      <c r="G33" s="49"/>
      <c r="H33" s="49"/>
      <c r="I33" s="49"/>
      <c r="J33" s="50">
        <f t="shared" si="0"/>
        <v>0</v>
      </c>
      <c r="K33" s="49"/>
      <c r="L33" s="49"/>
      <c r="M33" s="68">
        <f t="shared" si="1"/>
        <v>0</v>
      </c>
      <c r="N33" s="49">
        <f t="shared" si="2"/>
        <v>0</v>
      </c>
    </row>
    <row r="34" spans="2:14" ht="14.25" customHeight="1" x14ac:dyDescent="0.25">
      <c r="B34" s="49">
        <f t="shared" si="3"/>
        <v>29</v>
      </c>
      <c r="C34" s="17" t="s">
        <v>1120</v>
      </c>
      <c r="D34" s="42" t="s">
        <v>1121</v>
      </c>
      <c r="E34" s="49"/>
      <c r="F34" s="49"/>
      <c r="G34" s="49"/>
      <c r="H34" s="49"/>
      <c r="I34" s="49"/>
      <c r="J34" s="50">
        <f t="shared" ref="J34:J36" si="4">SUM(E34,F34,G34,H34)</f>
        <v>0</v>
      </c>
      <c r="K34" s="49"/>
      <c r="L34" s="49"/>
      <c r="M34" s="68">
        <f t="shared" ref="M34:M36" si="5">SUM(J34,K34,L34)</f>
        <v>0</v>
      </c>
      <c r="N34" s="49">
        <f t="shared" ref="N34:N36" si="6">IF(M34&gt;=80,4,IF(M34&gt;=75,3.5,IF(M34&gt;=70,3,IF(M34&gt;=65,2.5,IF(M34&gt;=60,2,IF(M34&gt;=55,1.5,IF(M34&gt;=50,1,)))))))</f>
        <v>0</v>
      </c>
    </row>
    <row r="35" spans="2:14" ht="14.25" customHeight="1" x14ac:dyDescent="0.25">
      <c r="B35" s="49">
        <f t="shared" si="3"/>
        <v>30</v>
      </c>
      <c r="C35" s="17" t="s">
        <v>1122</v>
      </c>
      <c r="D35" s="42" t="s">
        <v>1123</v>
      </c>
      <c r="E35" s="49"/>
      <c r="F35" s="49"/>
      <c r="G35" s="49"/>
      <c r="H35" s="49"/>
      <c r="I35" s="49"/>
      <c r="J35" s="50">
        <f t="shared" si="4"/>
        <v>0</v>
      </c>
      <c r="K35" s="49"/>
      <c r="L35" s="49"/>
      <c r="M35" s="68">
        <f t="shared" si="5"/>
        <v>0</v>
      </c>
      <c r="N35" s="49">
        <f t="shared" si="6"/>
        <v>0</v>
      </c>
    </row>
    <row r="36" spans="2:14" ht="14.25" customHeight="1" x14ac:dyDescent="0.25">
      <c r="B36" s="49">
        <f t="shared" si="3"/>
        <v>31</v>
      </c>
      <c r="C36" s="73" t="s">
        <v>1124</v>
      </c>
      <c r="D36" s="74" t="s">
        <v>1125</v>
      </c>
      <c r="E36" s="49"/>
      <c r="F36" s="49"/>
      <c r="G36" s="49"/>
      <c r="H36" s="49"/>
      <c r="I36" s="49"/>
      <c r="J36" s="50">
        <f t="shared" si="4"/>
        <v>0</v>
      </c>
      <c r="K36" s="49"/>
      <c r="L36" s="49"/>
      <c r="M36" s="68">
        <f t="shared" si="5"/>
        <v>0</v>
      </c>
      <c r="N36" s="49">
        <f t="shared" si="6"/>
        <v>0</v>
      </c>
    </row>
  </sheetData>
  <mergeCells count="4">
    <mergeCell ref="B1:N1"/>
    <mergeCell ref="B2:N2"/>
    <mergeCell ref="B3:N3"/>
    <mergeCell ref="B5:D5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zoomScaleNormal="100" zoomScaleSheetLayoutView="100" workbookViewId="0">
      <selection activeCell="C6" sqref="C6:D44"/>
    </sheetView>
  </sheetViews>
  <sheetFormatPr defaultRowHeight="18.75" x14ac:dyDescent="0.3"/>
  <cols>
    <col min="1" max="1" width="2" style="1" customWidth="1"/>
    <col min="2" max="2" width="4.25" style="48" customWidth="1"/>
    <col min="3" max="3" width="8.25" style="48" customWidth="1"/>
    <col min="4" max="4" width="25.25" style="54" customWidth="1"/>
    <col min="5" max="14" width="4.25" style="48" customWidth="1"/>
  </cols>
  <sheetData>
    <row r="1" spans="1:14" s="36" customFormat="1" ht="18.600000000000001" customHeight="1" x14ac:dyDescent="0.3">
      <c r="A1" s="35"/>
      <c r="B1" s="97" t="s">
        <v>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36" customFormat="1" ht="18.600000000000001" customHeight="1" x14ac:dyDescent="0.3">
      <c r="A2" s="35"/>
      <c r="B2" s="97" t="s">
        <v>1062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s="36" customFormat="1" ht="18.600000000000001" customHeight="1" x14ac:dyDescent="0.3">
      <c r="A3" s="37"/>
      <c r="B3" s="98" t="s">
        <v>599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60.6" customHeight="1" x14ac:dyDescent="0.25">
      <c r="A4" s="6"/>
      <c r="B4" s="59" t="s">
        <v>0</v>
      </c>
      <c r="C4" s="59" t="s">
        <v>1</v>
      </c>
      <c r="D4" s="64" t="s">
        <v>2</v>
      </c>
      <c r="E4" s="61"/>
      <c r="F4" s="61"/>
      <c r="G4" s="61"/>
      <c r="H4" s="61"/>
      <c r="I4" s="61"/>
      <c r="J4" s="62" t="s">
        <v>9</v>
      </c>
      <c r="K4" s="61" t="s">
        <v>4</v>
      </c>
      <c r="L4" s="61" t="s">
        <v>5</v>
      </c>
      <c r="M4" s="67" t="s">
        <v>6</v>
      </c>
      <c r="N4" s="59" t="s">
        <v>7</v>
      </c>
    </row>
    <row r="5" spans="1:14" ht="15.75" x14ac:dyDescent="0.25">
      <c r="A5" s="6"/>
      <c r="B5" s="99" t="s">
        <v>8</v>
      </c>
      <c r="C5" s="100"/>
      <c r="D5" s="101"/>
      <c r="E5" s="83"/>
      <c r="F5" s="83"/>
      <c r="G5" s="83"/>
      <c r="H5" s="83"/>
      <c r="I5" s="83"/>
      <c r="J5" s="84">
        <v>50</v>
      </c>
      <c r="K5" s="83">
        <v>20</v>
      </c>
      <c r="L5" s="83">
        <v>30</v>
      </c>
      <c r="M5" s="83">
        <v>100</v>
      </c>
      <c r="N5" s="59"/>
    </row>
    <row r="6" spans="1:14" ht="16.149999999999999" customHeight="1" x14ac:dyDescent="0.25">
      <c r="B6" s="49">
        <v>1</v>
      </c>
      <c r="C6" s="17" t="s">
        <v>1126</v>
      </c>
      <c r="D6" s="42" t="s">
        <v>1127</v>
      </c>
      <c r="E6" s="49"/>
      <c r="F6" s="49"/>
      <c r="G6" s="49"/>
      <c r="H6" s="49"/>
      <c r="I6" s="49"/>
      <c r="J6" s="50">
        <f t="shared" ref="J6:J36" si="0">SUM(E6,F6,G6,H6)</f>
        <v>0</v>
      </c>
      <c r="K6" s="51"/>
      <c r="L6" s="52"/>
      <c r="M6" s="68">
        <f>SUM(J6,K6,L6)</f>
        <v>0</v>
      </c>
      <c r="N6" s="49">
        <f>IF(M6&gt;=80,4,IF(M6&gt;=75,3.5,IF(M6&gt;=70,3,IF(M6&gt;=65,2.5,IF(M6&gt;=60,2,IF(M6&gt;=55,1.5,IF(M6&gt;=50,1,)))))))</f>
        <v>0</v>
      </c>
    </row>
    <row r="7" spans="1:14" ht="16.149999999999999" customHeight="1" x14ac:dyDescent="0.25">
      <c r="B7" s="49">
        <f>B6+1</f>
        <v>2</v>
      </c>
      <c r="C7" s="17" t="s">
        <v>1128</v>
      </c>
      <c r="D7" s="42" t="s">
        <v>1129</v>
      </c>
      <c r="E7" s="49"/>
      <c r="F7" s="49"/>
      <c r="G7" s="49"/>
      <c r="H7" s="49"/>
      <c r="I7" s="49"/>
      <c r="J7" s="50">
        <f t="shared" si="0"/>
        <v>0</v>
      </c>
      <c r="K7" s="49"/>
      <c r="L7" s="49"/>
      <c r="M7" s="68">
        <f t="shared" ref="M7:M36" si="1">SUM(J7,K7,L7)</f>
        <v>0</v>
      </c>
      <c r="N7" s="49">
        <f>IF(M7&gt;=80,4,IF(M7&gt;=75,3.5,IF(M7&gt;=70,3,IF(M7&gt;=65,2.5,IF(M7&gt;=60,2,IF(M7&gt;=55,1.5,IF(M7&gt;=50,1,)))))))</f>
        <v>0</v>
      </c>
    </row>
    <row r="8" spans="1:14" ht="16.149999999999999" customHeight="1" x14ac:dyDescent="0.25">
      <c r="B8" s="49">
        <f>B7+1</f>
        <v>3</v>
      </c>
      <c r="C8" s="17" t="s">
        <v>1130</v>
      </c>
      <c r="D8" s="42" t="s">
        <v>1131</v>
      </c>
      <c r="E8" s="49"/>
      <c r="F8" s="49"/>
      <c r="G8" s="49"/>
      <c r="H8" s="49"/>
      <c r="I8" s="49"/>
      <c r="J8" s="50">
        <f t="shared" si="0"/>
        <v>0</v>
      </c>
      <c r="K8" s="49"/>
      <c r="L8" s="49"/>
      <c r="M8" s="68">
        <f t="shared" si="1"/>
        <v>0</v>
      </c>
      <c r="N8" s="49">
        <f t="shared" ref="N8:N36" si="2">IF(M8&gt;=80,4,IF(M8&gt;=75,3.5,IF(M8&gt;=70,3,IF(M8&gt;=65,2.5,IF(M8&gt;=60,2,IF(M8&gt;=55,1.5,IF(M8&gt;=50,1,)))))))</f>
        <v>0</v>
      </c>
    </row>
    <row r="9" spans="1:14" ht="16.149999999999999" customHeight="1" x14ac:dyDescent="0.25">
      <c r="B9" s="49">
        <f>B8+1</f>
        <v>4</v>
      </c>
      <c r="C9" s="17" t="s">
        <v>1132</v>
      </c>
      <c r="D9" s="42" t="s">
        <v>1133</v>
      </c>
      <c r="E9" s="49"/>
      <c r="F9" s="49"/>
      <c r="G9" s="49"/>
      <c r="H9" s="49"/>
      <c r="I9" s="49"/>
      <c r="J9" s="50">
        <f t="shared" si="0"/>
        <v>0</v>
      </c>
      <c r="K9" s="49"/>
      <c r="L9" s="49"/>
      <c r="M9" s="68">
        <f t="shared" si="1"/>
        <v>0</v>
      </c>
      <c r="N9" s="49">
        <f t="shared" si="2"/>
        <v>0</v>
      </c>
    </row>
    <row r="10" spans="1:14" ht="16.149999999999999" customHeight="1" x14ac:dyDescent="0.25">
      <c r="B10" s="49">
        <f>B9+1</f>
        <v>5</v>
      </c>
      <c r="C10" s="18" t="s">
        <v>1134</v>
      </c>
      <c r="D10" s="42" t="s">
        <v>1135</v>
      </c>
      <c r="E10" s="49"/>
      <c r="F10" s="49"/>
      <c r="G10" s="49"/>
      <c r="H10" s="49"/>
      <c r="I10" s="49"/>
      <c r="J10" s="50">
        <f t="shared" si="0"/>
        <v>0</v>
      </c>
      <c r="K10" s="49"/>
      <c r="L10" s="49"/>
      <c r="M10" s="68">
        <f t="shared" si="1"/>
        <v>0</v>
      </c>
      <c r="N10" s="49">
        <f t="shared" si="2"/>
        <v>0</v>
      </c>
    </row>
    <row r="11" spans="1:14" ht="16.149999999999999" customHeight="1" x14ac:dyDescent="0.25">
      <c r="B11" s="49">
        <f t="shared" ref="B11:B44" si="3">B10+1</f>
        <v>6</v>
      </c>
      <c r="C11" s="17" t="s">
        <v>1136</v>
      </c>
      <c r="D11" s="42" t="s">
        <v>1137</v>
      </c>
      <c r="E11" s="49"/>
      <c r="F11" s="49"/>
      <c r="G11" s="49"/>
      <c r="H11" s="49"/>
      <c r="I11" s="49"/>
      <c r="J11" s="50">
        <f t="shared" si="0"/>
        <v>0</v>
      </c>
      <c r="K11" s="49"/>
      <c r="L11" s="49"/>
      <c r="M11" s="68">
        <f t="shared" si="1"/>
        <v>0</v>
      </c>
      <c r="N11" s="49">
        <f t="shared" si="2"/>
        <v>0</v>
      </c>
    </row>
    <row r="12" spans="1:14" ht="16.149999999999999" customHeight="1" x14ac:dyDescent="0.25">
      <c r="B12" s="49">
        <f t="shared" si="3"/>
        <v>7</v>
      </c>
      <c r="C12" s="17" t="s">
        <v>1138</v>
      </c>
      <c r="D12" s="42" t="s">
        <v>1139</v>
      </c>
      <c r="E12" s="49"/>
      <c r="F12" s="49"/>
      <c r="G12" s="49"/>
      <c r="H12" s="49"/>
      <c r="I12" s="49"/>
      <c r="J12" s="50">
        <f t="shared" si="0"/>
        <v>0</v>
      </c>
      <c r="K12" s="49"/>
      <c r="L12" s="49"/>
      <c r="M12" s="68">
        <f t="shared" si="1"/>
        <v>0</v>
      </c>
      <c r="N12" s="49">
        <f t="shared" si="2"/>
        <v>0</v>
      </c>
    </row>
    <row r="13" spans="1:14" ht="16.149999999999999" customHeight="1" x14ac:dyDescent="0.25">
      <c r="B13" s="49">
        <f t="shared" si="3"/>
        <v>8</v>
      </c>
      <c r="C13" s="17" t="s">
        <v>1140</v>
      </c>
      <c r="D13" s="42" t="s">
        <v>1141</v>
      </c>
      <c r="E13" s="49"/>
      <c r="F13" s="49"/>
      <c r="G13" s="49"/>
      <c r="H13" s="49"/>
      <c r="I13" s="49"/>
      <c r="J13" s="50">
        <f t="shared" si="0"/>
        <v>0</v>
      </c>
      <c r="K13" s="49"/>
      <c r="L13" s="49"/>
      <c r="M13" s="68">
        <f t="shared" si="1"/>
        <v>0</v>
      </c>
      <c r="N13" s="49">
        <f t="shared" si="2"/>
        <v>0</v>
      </c>
    </row>
    <row r="14" spans="1:14" ht="16.149999999999999" customHeight="1" x14ac:dyDescent="0.25">
      <c r="B14" s="49">
        <f t="shared" si="3"/>
        <v>9</v>
      </c>
      <c r="C14" s="17" t="s">
        <v>1142</v>
      </c>
      <c r="D14" s="42" t="s">
        <v>1143</v>
      </c>
      <c r="E14" s="49"/>
      <c r="F14" s="49"/>
      <c r="G14" s="49"/>
      <c r="H14" s="49"/>
      <c r="I14" s="49"/>
      <c r="J14" s="50">
        <f t="shared" si="0"/>
        <v>0</v>
      </c>
      <c r="K14" s="49"/>
      <c r="L14" s="49"/>
      <c r="M14" s="68">
        <f t="shared" si="1"/>
        <v>0</v>
      </c>
      <c r="N14" s="49">
        <f t="shared" si="2"/>
        <v>0</v>
      </c>
    </row>
    <row r="15" spans="1:14" ht="16.149999999999999" customHeight="1" x14ac:dyDescent="0.25">
      <c r="B15" s="49">
        <f t="shared" si="3"/>
        <v>10</v>
      </c>
      <c r="C15" s="17" t="s">
        <v>1144</v>
      </c>
      <c r="D15" s="42" t="s">
        <v>1145</v>
      </c>
      <c r="E15" s="49"/>
      <c r="F15" s="49"/>
      <c r="G15" s="49"/>
      <c r="H15" s="49"/>
      <c r="I15" s="49"/>
      <c r="J15" s="50">
        <f t="shared" si="0"/>
        <v>0</v>
      </c>
      <c r="K15" s="51"/>
      <c r="L15" s="49"/>
      <c r="M15" s="68">
        <f t="shared" si="1"/>
        <v>0</v>
      </c>
      <c r="N15" s="49">
        <f t="shared" si="2"/>
        <v>0</v>
      </c>
    </row>
    <row r="16" spans="1:14" ht="16.149999999999999" customHeight="1" x14ac:dyDescent="0.25">
      <c r="B16" s="49">
        <f t="shared" si="3"/>
        <v>11</v>
      </c>
      <c r="C16" s="17" t="s">
        <v>1146</v>
      </c>
      <c r="D16" s="42" t="s">
        <v>1147</v>
      </c>
      <c r="E16" s="49"/>
      <c r="F16" s="49"/>
      <c r="G16" s="49"/>
      <c r="H16" s="49"/>
      <c r="I16" s="49"/>
      <c r="J16" s="50">
        <f t="shared" si="0"/>
        <v>0</v>
      </c>
      <c r="K16" s="49"/>
      <c r="L16" s="49"/>
      <c r="M16" s="68">
        <f t="shared" si="1"/>
        <v>0</v>
      </c>
      <c r="N16" s="49">
        <f t="shared" si="2"/>
        <v>0</v>
      </c>
    </row>
    <row r="17" spans="2:14" ht="16.149999999999999" customHeight="1" x14ac:dyDescent="0.25">
      <c r="B17" s="49">
        <f t="shared" si="3"/>
        <v>12</v>
      </c>
      <c r="C17" s="17" t="s">
        <v>1148</v>
      </c>
      <c r="D17" s="42" t="s">
        <v>1149</v>
      </c>
      <c r="E17" s="49"/>
      <c r="F17" s="49"/>
      <c r="G17" s="49"/>
      <c r="H17" s="49"/>
      <c r="I17" s="49"/>
      <c r="J17" s="50">
        <f t="shared" si="0"/>
        <v>0</v>
      </c>
      <c r="K17" s="49"/>
      <c r="L17" s="51"/>
      <c r="M17" s="68">
        <f t="shared" si="1"/>
        <v>0</v>
      </c>
      <c r="N17" s="49">
        <f t="shared" si="2"/>
        <v>0</v>
      </c>
    </row>
    <row r="18" spans="2:14" ht="16.149999999999999" customHeight="1" x14ac:dyDescent="0.25">
      <c r="B18" s="49">
        <f t="shared" si="3"/>
        <v>13</v>
      </c>
      <c r="C18" s="17" t="s">
        <v>1150</v>
      </c>
      <c r="D18" s="42" t="s">
        <v>1151</v>
      </c>
      <c r="E18" s="49"/>
      <c r="F18" s="49"/>
      <c r="G18" s="49"/>
      <c r="H18" s="49"/>
      <c r="I18" s="49"/>
      <c r="J18" s="50">
        <f t="shared" si="0"/>
        <v>0</v>
      </c>
      <c r="K18" s="49"/>
      <c r="L18" s="49"/>
      <c r="M18" s="68">
        <f t="shared" si="1"/>
        <v>0</v>
      </c>
      <c r="N18" s="49">
        <f t="shared" si="2"/>
        <v>0</v>
      </c>
    </row>
    <row r="19" spans="2:14" ht="16.149999999999999" customHeight="1" x14ac:dyDescent="0.25">
      <c r="B19" s="49">
        <f t="shared" si="3"/>
        <v>14</v>
      </c>
      <c r="C19" s="17" t="s">
        <v>1152</v>
      </c>
      <c r="D19" s="42" t="s">
        <v>1153</v>
      </c>
      <c r="E19" s="49"/>
      <c r="F19" s="49"/>
      <c r="G19" s="49"/>
      <c r="H19" s="49"/>
      <c r="I19" s="49"/>
      <c r="J19" s="50">
        <f t="shared" si="0"/>
        <v>0</v>
      </c>
      <c r="K19" s="49"/>
      <c r="L19" s="49"/>
      <c r="M19" s="68">
        <f t="shared" si="1"/>
        <v>0</v>
      </c>
      <c r="N19" s="49">
        <f t="shared" si="2"/>
        <v>0</v>
      </c>
    </row>
    <row r="20" spans="2:14" ht="16.149999999999999" customHeight="1" x14ac:dyDescent="0.25">
      <c r="B20" s="49">
        <f t="shared" si="3"/>
        <v>15</v>
      </c>
      <c r="C20" s="17" t="s">
        <v>1154</v>
      </c>
      <c r="D20" s="42" t="s">
        <v>1155</v>
      </c>
      <c r="E20" s="49"/>
      <c r="F20" s="49"/>
      <c r="G20" s="49"/>
      <c r="H20" s="49"/>
      <c r="I20" s="49"/>
      <c r="J20" s="50">
        <f t="shared" si="0"/>
        <v>0</v>
      </c>
      <c r="K20" s="49"/>
      <c r="L20" s="49"/>
      <c r="M20" s="68">
        <f t="shared" si="1"/>
        <v>0</v>
      </c>
      <c r="N20" s="49">
        <f t="shared" si="2"/>
        <v>0</v>
      </c>
    </row>
    <row r="21" spans="2:14" ht="16.149999999999999" customHeight="1" x14ac:dyDescent="0.25">
      <c r="B21" s="49">
        <f t="shared" si="3"/>
        <v>16</v>
      </c>
      <c r="C21" s="17" t="s">
        <v>1156</v>
      </c>
      <c r="D21" s="42" t="s">
        <v>1157</v>
      </c>
      <c r="E21" s="49"/>
      <c r="F21" s="49"/>
      <c r="G21" s="49"/>
      <c r="H21" s="49"/>
      <c r="I21" s="49"/>
      <c r="J21" s="50">
        <f t="shared" si="0"/>
        <v>0</v>
      </c>
      <c r="K21" s="49"/>
      <c r="L21" s="49"/>
      <c r="M21" s="68">
        <f t="shared" si="1"/>
        <v>0</v>
      </c>
      <c r="N21" s="49">
        <f t="shared" si="2"/>
        <v>0</v>
      </c>
    </row>
    <row r="22" spans="2:14" ht="16.149999999999999" customHeight="1" x14ac:dyDescent="0.25">
      <c r="B22" s="49">
        <f t="shared" si="3"/>
        <v>17</v>
      </c>
      <c r="C22" s="17" t="s">
        <v>1158</v>
      </c>
      <c r="D22" s="42" t="s">
        <v>1159</v>
      </c>
      <c r="E22" s="49"/>
      <c r="F22" s="49"/>
      <c r="G22" s="49"/>
      <c r="H22" s="49"/>
      <c r="I22" s="49"/>
      <c r="J22" s="50">
        <f t="shared" si="0"/>
        <v>0</v>
      </c>
      <c r="K22" s="51"/>
      <c r="L22" s="51"/>
      <c r="M22" s="68">
        <f t="shared" si="1"/>
        <v>0</v>
      </c>
      <c r="N22" s="49">
        <f t="shared" si="2"/>
        <v>0</v>
      </c>
    </row>
    <row r="23" spans="2:14" ht="16.149999999999999" customHeight="1" x14ac:dyDescent="0.25">
      <c r="B23" s="49">
        <f t="shared" si="3"/>
        <v>18</v>
      </c>
      <c r="C23" s="17" t="s">
        <v>1160</v>
      </c>
      <c r="D23" s="42" t="s">
        <v>1161</v>
      </c>
      <c r="E23" s="49"/>
      <c r="F23" s="49"/>
      <c r="G23" s="49"/>
      <c r="H23" s="49"/>
      <c r="I23" s="49"/>
      <c r="J23" s="50">
        <f t="shared" si="0"/>
        <v>0</v>
      </c>
      <c r="K23" s="49"/>
      <c r="L23" s="49"/>
      <c r="M23" s="68">
        <f t="shared" si="1"/>
        <v>0</v>
      </c>
      <c r="N23" s="49">
        <f t="shared" si="2"/>
        <v>0</v>
      </c>
    </row>
    <row r="24" spans="2:14" ht="16.149999999999999" customHeight="1" x14ac:dyDescent="0.25">
      <c r="B24" s="49">
        <f t="shared" si="3"/>
        <v>19</v>
      </c>
      <c r="C24" s="17" t="s">
        <v>1162</v>
      </c>
      <c r="D24" s="42" t="s">
        <v>1163</v>
      </c>
      <c r="E24" s="49"/>
      <c r="F24" s="49"/>
      <c r="G24" s="49"/>
      <c r="H24" s="49"/>
      <c r="I24" s="49"/>
      <c r="J24" s="50">
        <f t="shared" si="0"/>
        <v>0</v>
      </c>
      <c r="K24" s="49"/>
      <c r="L24" s="49"/>
      <c r="M24" s="68">
        <f t="shared" si="1"/>
        <v>0</v>
      </c>
      <c r="N24" s="49">
        <f t="shared" si="2"/>
        <v>0</v>
      </c>
    </row>
    <row r="25" spans="2:14" ht="16.149999999999999" customHeight="1" x14ac:dyDescent="0.25">
      <c r="B25" s="49">
        <f t="shared" si="3"/>
        <v>20</v>
      </c>
      <c r="C25" s="17" t="s">
        <v>1164</v>
      </c>
      <c r="D25" s="42" t="s">
        <v>1165</v>
      </c>
      <c r="E25" s="49"/>
      <c r="F25" s="49"/>
      <c r="G25" s="49"/>
      <c r="H25" s="49"/>
      <c r="I25" s="49"/>
      <c r="J25" s="50">
        <f t="shared" si="0"/>
        <v>0</v>
      </c>
      <c r="K25" s="49"/>
      <c r="L25" s="49"/>
      <c r="M25" s="68">
        <f t="shared" si="1"/>
        <v>0</v>
      </c>
      <c r="N25" s="49">
        <f t="shared" si="2"/>
        <v>0</v>
      </c>
    </row>
    <row r="26" spans="2:14" ht="16.149999999999999" customHeight="1" x14ac:dyDescent="0.25">
      <c r="B26" s="49">
        <f t="shared" si="3"/>
        <v>21</v>
      </c>
      <c r="C26" s="17" t="s">
        <v>1166</v>
      </c>
      <c r="D26" s="42" t="s">
        <v>1167</v>
      </c>
      <c r="E26" s="49"/>
      <c r="F26" s="49"/>
      <c r="G26" s="49"/>
      <c r="H26" s="49"/>
      <c r="I26" s="49"/>
      <c r="J26" s="50">
        <f t="shared" si="0"/>
        <v>0</v>
      </c>
      <c r="K26" s="49"/>
      <c r="L26" s="49"/>
      <c r="M26" s="68">
        <f t="shared" si="1"/>
        <v>0</v>
      </c>
      <c r="N26" s="49">
        <f t="shared" si="2"/>
        <v>0</v>
      </c>
    </row>
    <row r="27" spans="2:14" ht="16.149999999999999" customHeight="1" x14ac:dyDescent="0.25">
      <c r="B27" s="49">
        <f t="shared" si="3"/>
        <v>22</v>
      </c>
      <c r="C27" s="17" t="s">
        <v>1168</v>
      </c>
      <c r="D27" s="42" t="s">
        <v>1169</v>
      </c>
      <c r="E27" s="49"/>
      <c r="F27" s="49"/>
      <c r="G27" s="49"/>
      <c r="H27" s="49"/>
      <c r="I27" s="49"/>
      <c r="J27" s="50">
        <f t="shared" si="0"/>
        <v>0</v>
      </c>
      <c r="K27" s="49"/>
      <c r="L27" s="49"/>
      <c r="M27" s="68">
        <f t="shared" si="1"/>
        <v>0</v>
      </c>
      <c r="N27" s="49">
        <f t="shared" si="2"/>
        <v>0</v>
      </c>
    </row>
    <row r="28" spans="2:14" ht="16.149999999999999" customHeight="1" x14ac:dyDescent="0.25">
      <c r="B28" s="49">
        <f t="shared" si="3"/>
        <v>23</v>
      </c>
      <c r="C28" s="17" t="s">
        <v>1170</v>
      </c>
      <c r="D28" s="42" t="s">
        <v>1171</v>
      </c>
      <c r="E28" s="49"/>
      <c r="F28" s="49"/>
      <c r="G28" s="49"/>
      <c r="H28" s="49"/>
      <c r="I28" s="49"/>
      <c r="J28" s="50">
        <f t="shared" si="0"/>
        <v>0</v>
      </c>
      <c r="K28" s="49"/>
      <c r="L28" s="49"/>
      <c r="M28" s="68">
        <f t="shared" si="1"/>
        <v>0</v>
      </c>
      <c r="N28" s="49">
        <f t="shared" si="2"/>
        <v>0</v>
      </c>
    </row>
    <row r="29" spans="2:14" ht="16.149999999999999" customHeight="1" x14ac:dyDescent="0.25">
      <c r="B29" s="49">
        <f t="shared" si="3"/>
        <v>24</v>
      </c>
      <c r="C29" s="17" t="s">
        <v>1172</v>
      </c>
      <c r="D29" s="42" t="s">
        <v>1173</v>
      </c>
      <c r="E29" s="49"/>
      <c r="F29" s="49"/>
      <c r="G29" s="49"/>
      <c r="H29" s="49"/>
      <c r="I29" s="49"/>
      <c r="J29" s="50">
        <f t="shared" si="0"/>
        <v>0</v>
      </c>
      <c r="K29" s="49"/>
      <c r="L29" s="51"/>
      <c r="M29" s="68">
        <f t="shared" si="1"/>
        <v>0</v>
      </c>
      <c r="N29" s="49">
        <f t="shared" si="2"/>
        <v>0</v>
      </c>
    </row>
    <row r="30" spans="2:14" ht="16.149999999999999" customHeight="1" x14ac:dyDescent="0.25">
      <c r="B30" s="49">
        <f t="shared" si="3"/>
        <v>25</v>
      </c>
      <c r="C30" s="17" t="s">
        <v>1174</v>
      </c>
      <c r="D30" s="42" t="s">
        <v>1175</v>
      </c>
      <c r="E30" s="49"/>
      <c r="F30" s="49"/>
      <c r="G30" s="49"/>
      <c r="H30" s="49"/>
      <c r="I30" s="49"/>
      <c r="J30" s="50">
        <f t="shared" si="0"/>
        <v>0</v>
      </c>
      <c r="K30" s="49"/>
      <c r="L30" s="49"/>
      <c r="M30" s="68">
        <f t="shared" si="1"/>
        <v>0</v>
      </c>
      <c r="N30" s="49">
        <f t="shared" si="2"/>
        <v>0</v>
      </c>
    </row>
    <row r="31" spans="2:14" ht="16.149999999999999" customHeight="1" x14ac:dyDescent="0.25">
      <c r="B31" s="49">
        <f t="shared" si="3"/>
        <v>26</v>
      </c>
      <c r="C31" s="17" t="s">
        <v>1176</v>
      </c>
      <c r="D31" s="42" t="s">
        <v>1177</v>
      </c>
      <c r="E31" s="49"/>
      <c r="F31" s="49"/>
      <c r="G31" s="49"/>
      <c r="H31" s="49"/>
      <c r="I31" s="49"/>
      <c r="J31" s="50">
        <f t="shared" si="0"/>
        <v>0</v>
      </c>
      <c r="K31" s="49"/>
      <c r="L31" s="49"/>
      <c r="M31" s="68">
        <f t="shared" si="1"/>
        <v>0</v>
      </c>
      <c r="N31" s="49">
        <f t="shared" si="2"/>
        <v>0</v>
      </c>
    </row>
    <row r="32" spans="2:14" ht="16.149999999999999" customHeight="1" x14ac:dyDescent="0.25">
      <c r="B32" s="49">
        <f t="shared" si="3"/>
        <v>27</v>
      </c>
      <c r="C32" s="17" t="s">
        <v>1178</v>
      </c>
      <c r="D32" s="42" t="s">
        <v>1179</v>
      </c>
      <c r="E32" s="49"/>
      <c r="F32" s="49"/>
      <c r="G32" s="49"/>
      <c r="H32" s="49"/>
      <c r="I32" s="49"/>
      <c r="J32" s="50">
        <f t="shared" si="0"/>
        <v>0</v>
      </c>
      <c r="K32" s="49"/>
      <c r="L32" s="49"/>
      <c r="M32" s="68">
        <f t="shared" si="1"/>
        <v>0</v>
      </c>
      <c r="N32" s="49">
        <f t="shared" si="2"/>
        <v>0</v>
      </c>
    </row>
    <row r="33" spans="2:14" ht="16.149999999999999" customHeight="1" x14ac:dyDescent="0.25">
      <c r="B33" s="49">
        <f t="shared" si="3"/>
        <v>28</v>
      </c>
      <c r="C33" s="17" t="s">
        <v>1180</v>
      </c>
      <c r="D33" s="42" t="s">
        <v>1181</v>
      </c>
      <c r="E33" s="49"/>
      <c r="F33" s="49"/>
      <c r="G33" s="49"/>
      <c r="H33" s="49"/>
      <c r="I33" s="49"/>
      <c r="J33" s="50">
        <f t="shared" si="0"/>
        <v>0</v>
      </c>
      <c r="K33" s="49"/>
      <c r="L33" s="49"/>
      <c r="M33" s="68">
        <f t="shared" si="1"/>
        <v>0</v>
      </c>
      <c r="N33" s="49">
        <f t="shared" si="2"/>
        <v>0</v>
      </c>
    </row>
    <row r="34" spans="2:14" ht="14.25" customHeight="1" x14ac:dyDescent="0.25">
      <c r="B34" s="49">
        <f t="shared" si="3"/>
        <v>29</v>
      </c>
      <c r="C34" s="17" t="s">
        <v>1182</v>
      </c>
      <c r="D34" s="42" t="s">
        <v>1183</v>
      </c>
      <c r="E34" s="49"/>
      <c r="F34" s="49"/>
      <c r="G34" s="49"/>
      <c r="H34" s="49"/>
      <c r="I34" s="49"/>
      <c r="J34" s="50">
        <f t="shared" si="0"/>
        <v>0</v>
      </c>
      <c r="K34" s="49"/>
      <c r="L34" s="49"/>
      <c r="M34" s="68">
        <f t="shared" si="1"/>
        <v>0</v>
      </c>
      <c r="N34" s="49">
        <f t="shared" si="2"/>
        <v>0</v>
      </c>
    </row>
    <row r="35" spans="2:14" ht="14.25" customHeight="1" x14ac:dyDescent="0.25">
      <c r="B35" s="49">
        <f t="shared" si="3"/>
        <v>30</v>
      </c>
      <c r="C35" s="17" t="s">
        <v>1184</v>
      </c>
      <c r="D35" s="42" t="s">
        <v>1185</v>
      </c>
      <c r="E35" s="49"/>
      <c r="F35" s="49"/>
      <c r="G35" s="49"/>
      <c r="H35" s="49"/>
      <c r="I35" s="49"/>
      <c r="J35" s="50">
        <f t="shared" si="0"/>
        <v>0</v>
      </c>
      <c r="K35" s="49"/>
      <c r="L35" s="49"/>
      <c r="M35" s="68">
        <f t="shared" si="1"/>
        <v>0</v>
      </c>
      <c r="N35" s="49">
        <f t="shared" si="2"/>
        <v>0</v>
      </c>
    </row>
    <row r="36" spans="2:14" ht="14.25" customHeight="1" x14ac:dyDescent="0.25">
      <c r="B36" s="49">
        <f t="shared" si="3"/>
        <v>31</v>
      </c>
      <c r="C36" s="17" t="s">
        <v>1186</v>
      </c>
      <c r="D36" s="42" t="s">
        <v>1187</v>
      </c>
      <c r="E36" s="49"/>
      <c r="F36" s="49"/>
      <c r="G36" s="49"/>
      <c r="H36" s="49"/>
      <c r="I36" s="49"/>
      <c r="J36" s="50">
        <f t="shared" si="0"/>
        <v>0</v>
      </c>
      <c r="K36" s="49"/>
      <c r="L36" s="49"/>
      <c r="M36" s="68">
        <f t="shared" si="1"/>
        <v>0</v>
      </c>
      <c r="N36" s="49">
        <f t="shared" si="2"/>
        <v>0</v>
      </c>
    </row>
    <row r="37" spans="2:14" x14ac:dyDescent="0.25">
      <c r="B37" s="49">
        <f t="shared" si="3"/>
        <v>32</v>
      </c>
      <c r="C37" s="17" t="s">
        <v>1188</v>
      </c>
      <c r="D37" s="42" t="s">
        <v>1189</v>
      </c>
      <c r="E37" s="49"/>
      <c r="F37" s="49"/>
      <c r="G37" s="49"/>
      <c r="H37" s="49"/>
      <c r="I37" s="49"/>
      <c r="J37" s="50">
        <f t="shared" ref="J37:J44" si="4">SUM(E37,F37,G37,H37)</f>
        <v>0</v>
      </c>
      <c r="K37" s="49"/>
      <c r="L37" s="49"/>
      <c r="M37" s="68">
        <f t="shared" ref="M37:M44" si="5">SUM(J37,K37,L37)</f>
        <v>0</v>
      </c>
      <c r="N37" s="49">
        <f t="shared" ref="N37:N44" si="6">IF(M37&gt;=80,4,IF(M37&gt;=75,3.5,IF(M37&gt;=70,3,IF(M37&gt;=65,2.5,IF(M37&gt;=60,2,IF(M37&gt;=55,1.5,IF(M37&gt;=50,1,)))))))</f>
        <v>0</v>
      </c>
    </row>
    <row r="38" spans="2:14" x14ac:dyDescent="0.25">
      <c r="B38" s="49">
        <f t="shared" si="3"/>
        <v>33</v>
      </c>
      <c r="C38" s="17" t="s">
        <v>1190</v>
      </c>
      <c r="D38" s="42" t="s">
        <v>1191</v>
      </c>
      <c r="E38" s="49"/>
      <c r="F38" s="49"/>
      <c r="G38" s="49"/>
      <c r="H38" s="49"/>
      <c r="I38" s="49"/>
      <c r="J38" s="50">
        <f t="shared" si="4"/>
        <v>0</v>
      </c>
      <c r="K38" s="49"/>
      <c r="L38" s="49"/>
      <c r="M38" s="68">
        <f t="shared" si="5"/>
        <v>0</v>
      </c>
      <c r="N38" s="49">
        <f t="shared" si="6"/>
        <v>0</v>
      </c>
    </row>
    <row r="39" spans="2:14" x14ac:dyDescent="0.25">
      <c r="B39" s="49">
        <f t="shared" si="3"/>
        <v>34</v>
      </c>
      <c r="C39" s="17" t="s">
        <v>1192</v>
      </c>
      <c r="D39" s="42" t="s">
        <v>1193</v>
      </c>
      <c r="E39" s="49"/>
      <c r="F39" s="49"/>
      <c r="G39" s="49"/>
      <c r="H39" s="49"/>
      <c r="I39" s="49"/>
      <c r="J39" s="50">
        <f t="shared" si="4"/>
        <v>0</v>
      </c>
      <c r="K39" s="49"/>
      <c r="L39" s="49"/>
      <c r="M39" s="68">
        <f t="shared" si="5"/>
        <v>0</v>
      </c>
      <c r="N39" s="49">
        <f t="shared" si="6"/>
        <v>0</v>
      </c>
    </row>
    <row r="40" spans="2:14" x14ac:dyDescent="0.25">
      <c r="B40" s="49">
        <f t="shared" si="3"/>
        <v>35</v>
      </c>
      <c r="C40" s="17" t="s">
        <v>1194</v>
      </c>
      <c r="D40" s="42" t="s">
        <v>1195</v>
      </c>
      <c r="E40" s="49"/>
      <c r="F40" s="49"/>
      <c r="G40" s="49"/>
      <c r="H40" s="49"/>
      <c r="I40" s="49"/>
      <c r="J40" s="50">
        <f t="shared" si="4"/>
        <v>0</v>
      </c>
      <c r="K40" s="49"/>
      <c r="L40" s="49"/>
      <c r="M40" s="68">
        <f t="shared" si="5"/>
        <v>0</v>
      </c>
      <c r="N40" s="49">
        <f t="shared" si="6"/>
        <v>0</v>
      </c>
    </row>
    <row r="41" spans="2:14" x14ac:dyDescent="0.25">
      <c r="B41" s="49">
        <f t="shared" si="3"/>
        <v>36</v>
      </c>
      <c r="C41" s="17" t="s">
        <v>1196</v>
      </c>
      <c r="D41" s="42" t="s">
        <v>1197</v>
      </c>
      <c r="E41" s="49"/>
      <c r="F41" s="49"/>
      <c r="G41" s="49"/>
      <c r="H41" s="49"/>
      <c r="I41" s="49"/>
      <c r="J41" s="50">
        <f t="shared" si="4"/>
        <v>0</v>
      </c>
      <c r="K41" s="49"/>
      <c r="L41" s="49"/>
      <c r="M41" s="68">
        <f t="shared" si="5"/>
        <v>0</v>
      </c>
      <c r="N41" s="49">
        <f t="shared" si="6"/>
        <v>0</v>
      </c>
    </row>
    <row r="42" spans="2:14" x14ac:dyDescent="0.25">
      <c r="B42" s="49">
        <f t="shared" si="3"/>
        <v>37</v>
      </c>
      <c r="C42" s="17" t="s">
        <v>1198</v>
      </c>
      <c r="D42" s="42" t="s">
        <v>1199</v>
      </c>
      <c r="E42" s="49"/>
      <c r="F42" s="49"/>
      <c r="G42" s="49"/>
      <c r="H42" s="49"/>
      <c r="I42" s="49"/>
      <c r="J42" s="50">
        <f t="shared" si="4"/>
        <v>0</v>
      </c>
      <c r="K42" s="49"/>
      <c r="L42" s="49"/>
      <c r="M42" s="68">
        <f t="shared" si="5"/>
        <v>0</v>
      </c>
      <c r="N42" s="49">
        <f t="shared" si="6"/>
        <v>0</v>
      </c>
    </row>
    <row r="43" spans="2:14" x14ac:dyDescent="0.25">
      <c r="B43" s="49">
        <f t="shared" si="3"/>
        <v>38</v>
      </c>
      <c r="C43" s="17" t="s">
        <v>1200</v>
      </c>
      <c r="D43" s="42" t="s">
        <v>1201</v>
      </c>
      <c r="E43" s="49"/>
      <c r="F43" s="49"/>
      <c r="G43" s="49"/>
      <c r="H43" s="49"/>
      <c r="I43" s="49"/>
      <c r="J43" s="50">
        <f t="shared" si="4"/>
        <v>0</v>
      </c>
      <c r="K43" s="49"/>
      <c r="L43" s="49"/>
      <c r="M43" s="68">
        <f t="shared" si="5"/>
        <v>0</v>
      </c>
      <c r="N43" s="49">
        <f t="shared" si="6"/>
        <v>0</v>
      </c>
    </row>
    <row r="44" spans="2:14" x14ac:dyDescent="0.25">
      <c r="B44" s="49">
        <f t="shared" si="3"/>
        <v>39</v>
      </c>
      <c r="C44" s="17" t="s">
        <v>1202</v>
      </c>
      <c r="D44" s="42" t="s">
        <v>1203</v>
      </c>
      <c r="E44" s="49"/>
      <c r="F44" s="49"/>
      <c r="G44" s="49"/>
      <c r="H44" s="49"/>
      <c r="I44" s="49"/>
      <c r="J44" s="50">
        <f t="shared" si="4"/>
        <v>0</v>
      </c>
      <c r="K44" s="49"/>
      <c r="L44" s="49"/>
      <c r="M44" s="68">
        <f t="shared" si="5"/>
        <v>0</v>
      </c>
      <c r="N44" s="49">
        <f t="shared" si="6"/>
        <v>0</v>
      </c>
    </row>
  </sheetData>
  <mergeCells count="4">
    <mergeCell ref="B1:N1"/>
    <mergeCell ref="B2:N2"/>
    <mergeCell ref="B3:N3"/>
    <mergeCell ref="B5:D5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BreakPreview" zoomScaleNormal="100" zoomScaleSheetLayoutView="100" workbookViewId="0">
      <selection activeCell="C6" sqref="C6:D42"/>
    </sheetView>
  </sheetViews>
  <sheetFormatPr defaultRowHeight="18.75" x14ac:dyDescent="0.3"/>
  <cols>
    <col min="1" max="1" width="2" style="1" customWidth="1"/>
    <col min="2" max="2" width="4.25" style="48" customWidth="1"/>
    <col min="3" max="3" width="8.25" style="48" customWidth="1"/>
    <col min="4" max="4" width="25.25" style="54" customWidth="1"/>
    <col min="5" max="14" width="4.25" style="48" customWidth="1"/>
  </cols>
  <sheetData>
    <row r="1" spans="1:14" s="36" customFormat="1" ht="18.600000000000001" customHeight="1" x14ac:dyDescent="0.3">
      <c r="A1" s="35"/>
      <c r="B1" s="97" t="s">
        <v>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36" customFormat="1" ht="18.600000000000001" customHeight="1" x14ac:dyDescent="0.3">
      <c r="A2" s="35"/>
      <c r="B2" s="97" t="s">
        <v>1204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s="36" customFormat="1" ht="18.600000000000001" customHeight="1" x14ac:dyDescent="0.3">
      <c r="A3" s="37"/>
      <c r="B3" s="98" t="s">
        <v>599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60.6" customHeight="1" x14ac:dyDescent="0.25">
      <c r="A4" s="6"/>
      <c r="B4" s="59" t="s">
        <v>0</v>
      </c>
      <c r="C4" s="59" t="s">
        <v>1</v>
      </c>
      <c r="D4" s="64" t="s">
        <v>2</v>
      </c>
      <c r="E4" s="61"/>
      <c r="F4" s="61"/>
      <c r="G4" s="61"/>
      <c r="H4" s="61"/>
      <c r="I4" s="61"/>
      <c r="J4" s="62" t="s">
        <v>9</v>
      </c>
      <c r="K4" s="61" t="s">
        <v>4</v>
      </c>
      <c r="L4" s="61" t="s">
        <v>5</v>
      </c>
      <c r="M4" s="67" t="s">
        <v>6</v>
      </c>
      <c r="N4" s="59" t="s">
        <v>7</v>
      </c>
    </row>
    <row r="5" spans="1:14" ht="15.75" x14ac:dyDescent="0.25">
      <c r="A5" s="6"/>
      <c r="B5" s="99" t="s">
        <v>8</v>
      </c>
      <c r="C5" s="100"/>
      <c r="D5" s="101"/>
      <c r="E5" s="83"/>
      <c r="F5" s="83"/>
      <c r="G5" s="83"/>
      <c r="H5" s="83"/>
      <c r="I5" s="83"/>
      <c r="J5" s="84">
        <v>50</v>
      </c>
      <c r="K5" s="83">
        <v>20</v>
      </c>
      <c r="L5" s="83">
        <v>30</v>
      </c>
      <c r="M5" s="83">
        <v>100</v>
      </c>
      <c r="N5" s="59"/>
    </row>
    <row r="6" spans="1:14" ht="16.149999999999999" customHeight="1" x14ac:dyDescent="0.25">
      <c r="B6" s="49">
        <v>1</v>
      </c>
      <c r="C6" s="17" t="s">
        <v>1205</v>
      </c>
      <c r="D6" s="42" t="s">
        <v>1206</v>
      </c>
      <c r="E6" s="49"/>
      <c r="F6" s="49"/>
      <c r="G6" s="49"/>
      <c r="H6" s="49"/>
      <c r="I6" s="49"/>
      <c r="J6" s="50">
        <f t="shared" ref="J6:J43" si="0">SUM(E6,F6,G6,H6)</f>
        <v>0</v>
      </c>
      <c r="K6" s="51"/>
      <c r="L6" s="52"/>
      <c r="M6" s="68">
        <f>SUM(J6,K6,L6)</f>
        <v>0</v>
      </c>
      <c r="N6" s="49">
        <f>IF(M6&gt;=80,4,IF(M6&gt;=75,3.5,IF(M6&gt;=70,3,IF(M6&gt;=65,2.5,IF(M6&gt;=60,2,IF(M6&gt;=55,1.5,IF(M6&gt;=50,1,)))))))</f>
        <v>0</v>
      </c>
    </row>
    <row r="7" spans="1:14" ht="16.149999999999999" customHeight="1" x14ac:dyDescent="0.25">
      <c r="B7" s="49">
        <f>B6+1</f>
        <v>2</v>
      </c>
      <c r="C7" s="17" t="s">
        <v>1207</v>
      </c>
      <c r="D7" s="42" t="s">
        <v>1208</v>
      </c>
      <c r="E7" s="49"/>
      <c r="F7" s="49"/>
      <c r="G7" s="49"/>
      <c r="H7" s="49"/>
      <c r="I7" s="49"/>
      <c r="J7" s="50">
        <f t="shared" si="0"/>
        <v>0</v>
      </c>
      <c r="K7" s="49"/>
      <c r="L7" s="49"/>
      <c r="M7" s="68">
        <f t="shared" ref="M7:M43" si="1">SUM(J7,K7,L7)</f>
        <v>0</v>
      </c>
      <c r="N7" s="49">
        <f>IF(M7&gt;=80,4,IF(M7&gt;=75,3.5,IF(M7&gt;=70,3,IF(M7&gt;=65,2.5,IF(M7&gt;=60,2,IF(M7&gt;=55,1.5,IF(M7&gt;=50,1,)))))))</f>
        <v>0</v>
      </c>
    </row>
    <row r="8" spans="1:14" ht="16.149999999999999" customHeight="1" x14ac:dyDescent="0.25">
      <c r="B8" s="49">
        <f>B7+1</f>
        <v>3</v>
      </c>
      <c r="C8" s="17" t="s">
        <v>1209</v>
      </c>
      <c r="D8" s="42" t="s">
        <v>1210</v>
      </c>
      <c r="E8" s="49"/>
      <c r="F8" s="49"/>
      <c r="G8" s="49"/>
      <c r="H8" s="49"/>
      <c r="I8" s="49"/>
      <c r="J8" s="50">
        <f t="shared" si="0"/>
        <v>0</v>
      </c>
      <c r="K8" s="49"/>
      <c r="L8" s="49"/>
      <c r="M8" s="68">
        <f t="shared" si="1"/>
        <v>0</v>
      </c>
      <c r="N8" s="49">
        <f t="shared" ref="N8:N43" si="2">IF(M8&gt;=80,4,IF(M8&gt;=75,3.5,IF(M8&gt;=70,3,IF(M8&gt;=65,2.5,IF(M8&gt;=60,2,IF(M8&gt;=55,1.5,IF(M8&gt;=50,1,)))))))</f>
        <v>0</v>
      </c>
    </row>
    <row r="9" spans="1:14" ht="16.149999999999999" customHeight="1" x14ac:dyDescent="0.25">
      <c r="B9" s="49">
        <f>B8+1</f>
        <v>4</v>
      </c>
      <c r="C9" s="17" t="s">
        <v>1211</v>
      </c>
      <c r="D9" s="42" t="s">
        <v>1212</v>
      </c>
      <c r="E9" s="49"/>
      <c r="F9" s="49"/>
      <c r="G9" s="49"/>
      <c r="H9" s="49"/>
      <c r="I9" s="49"/>
      <c r="J9" s="50">
        <f t="shared" si="0"/>
        <v>0</v>
      </c>
      <c r="K9" s="49"/>
      <c r="L9" s="49"/>
      <c r="M9" s="68">
        <f t="shared" si="1"/>
        <v>0</v>
      </c>
      <c r="N9" s="49">
        <f t="shared" si="2"/>
        <v>0</v>
      </c>
    </row>
    <row r="10" spans="1:14" ht="16.149999999999999" customHeight="1" x14ac:dyDescent="0.25">
      <c r="B10" s="49">
        <f>B9+1</f>
        <v>5</v>
      </c>
      <c r="C10" s="17" t="s">
        <v>1213</v>
      </c>
      <c r="D10" s="42" t="s">
        <v>1214</v>
      </c>
      <c r="E10" s="49"/>
      <c r="F10" s="49"/>
      <c r="G10" s="49"/>
      <c r="H10" s="49"/>
      <c r="I10" s="49"/>
      <c r="J10" s="50">
        <f t="shared" si="0"/>
        <v>0</v>
      </c>
      <c r="K10" s="49"/>
      <c r="L10" s="49"/>
      <c r="M10" s="68">
        <f t="shared" si="1"/>
        <v>0</v>
      </c>
      <c r="N10" s="49">
        <f t="shared" si="2"/>
        <v>0</v>
      </c>
    </row>
    <row r="11" spans="1:14" ht="16.149999999999999" customHeight="1" x14ac:dyDescent="0.25">
      <c r="B11" s="49">
        <f t="shared" ref="B11:B43" si="3">B10+1</f>
        <v>6</v>
      </c>
      <c r="C11" s="17" t="s">
        <v>1215</v>
      </c>
      <c r="D11" s="42" t="s">
        <v>1216</v>
      </c>
      <c r="E11" s="49"/>
      <c r="F11" s="49"/>
      <c r="G11" s="49"/>
      <c r="H11" s="49"/>
      <c r="I11" s="49"/>
      <c r="J11" s="50">
        <f t="shared" si="0"/>
        <v>0</v>
      </c>
      <c r="K11" s="49"/>
      <c r="L11" s="49"/>
      <c r="M11" s="68">
        <f t="shared" si="1"/>
        <v>0</v>
      </c>
      <c r="N11" s="49">
        <f t="shared" si="2"/>
        <v>0</v>
      </c>
    </row>
    <row r="12" spans="1:14" ht="16.149999999999999" customHeight="1" x14ac:dyDescent="0.25">
      <c r="B12" s="49">
        <f t="shared" si="3"/>
        <v>7</v>
      </c>
      <c r="C12" s="17" t="s">
        <v>1217</v>
      </c>
      <c r="D12" s="42" t="s">
        <v>1218</v>
      </c>
      <c r="E12" s="49"/>
      <c r="F12" s="49"/>
      <c r="G12" s="49"/>
      <c r="H12" s="49"/>
      <c r="I12" s="49"/>
      <c r="J12" s="50">
        <f t="shared" si="0"/>
        <v>0</v>
      </c>
      <c r="K12" s="49"/>
      <c r="L12" s="49"/>
      <c r="M12" s="68">
        <f t="shared" si="1"/>
        <v>0</v>
      </c>
      <c r="N12" s="49">
        <f t="shared" si="2"/>
        <v>0</v>
      </c>
    </row>
    <row r="13" spans="1:14" ht="16.149999999999999" customHeight="1" x14ac:dyDescent="0.25">
      <c r="B13" s="49">
        <f t="shared" si="3"/>
        <v>8</v>
      </c>
      <c r="C13" s="17" t="s">
        <v>1219</v>
      </c>
      <c r="D13" s="42" t="s">
        <v>1220</v>
      </c>
      <c r="E13" s="49"/>
      <c r="F13" s="49"/>
      <c r="G13" s="49"/>
      <c r="H13" s="49"/>
      <c r="I13" s="49"/>
      <c r="J13" s="50">
        <f t="shared" si="0"/>
        <v>0</v>
      </c>
      <c r="K13" s="49"/>
      <c r="L13" s="49"/>
      <c r="M13" s="68">
        <f t="shared" si="1"/>
        <v>0</v>
      </c>
      <c r="N13" s="49">
        <f t="shared" si="2"/>
        <v>0</v>
      </c>
    </row>
    <row r="14" spans="1:14" ht="16.149999999999999" customHeight="1" x14ac:dyDescent="0.25">
      <c r="B14" s="49">
        <f t="shared" si="3"/>
        <v>9</v>
      </c>
      <c r="C14" s="17" t="s">
        <v>1221</v>
      </c>
      <c r="D14" s="42" t="s">
        <v>1222</v>
      </c>
      <c r="E14" s="49"/>
      <c r="F14" s="49"/>
      <c r="G14" s="49"/>
      <c r="H14" s="49"/>
      <c r="I14" s="49"/>
      <c r="J14" s="50">
        <f t="shared" si="0"/>
        <v>0</v>
      </c>
      <c r="K14" s="49"/>
      <c r="L14" s="49"/>
      <c r="M14" s="68">
        <f t="shared" si="1"/>
        <v>0</v>
      </c>
      <c r="N14" s="49">
        <f t="shared" si="2"/>
        <v>0</v>
      </c>
    </row>
    <row r="15" spans="1:14" ht="16.149999999999999" customHeight="1" x14ac:dyDescent="0.25">
      <c r="B15" s="49">
        <f t="shared" si="3"/>
        <v>10</v>
      </c>
      <c r="C15" s="17" t="s">
        <v>1223</v>
      </c>
      <c r="D15" s="42" t="s">
        <v>1224</v>
      </c>
      <c r="E15" s="49"/>
      <c r="F15" s="49"/>
      <c r="G15" s="49"/>
      <c r="H15" s="49"/>
      <c r="I15" s="49"/>
      <c r="J15" s="50">
        <f t="shared" si="0"/>
        <v>0</v>
      </c>
      <c r="K15" s="51"/>
      <c r="L15" s="49"/>
      <c r="M15" s="68">
        <f t="shared" si="1"/>
        <v>0</v>
      </c>
      <c r="N15" s="49">
        <f t="shared" si="2"/>
        <v>0</v>
      </c>
    </row>
    <row r="16" spans="1:14" ht="16.149999999999999" customHeight="1" x14ac:dyDescent="0.25">
      <c r="B16" s="49">
        <f t="shared" si="3"/>
        <v>11</v>
      </c>
      <c r="C16" s="17" t="s">
        <v>1225</v>
      </c>
      <c r="D16" s="42" t="s">
        <v>1226</v>
      </c>
      <c r="E16" s="49"/>
      <c r="F16" s="49"/>
      <c r="G16" s="49"/>
      <c r="H16" s="49"/>
      <c r="I16" s="49"/>
      <c r="J16" s="50">
        <f t="shared" si="0"/>
        <v>0</v>
      </c>
      <c r="K16" s="49"/>
      <c r="L16" s="49"/>
      <c r="M16" s="68">
        <f t="shared" si="1"/>
        <v>0</v>
      </c>
      <c r="N16" s="49">
        <f t="shared" si="2"/>
        <v>0</v>
      </c>
    </row>
    <row r="17" spans="2:14" ht="16.149999999999999" customHeight="1" x14ac:dyDescent="0.25">
      <c r="B17" s="49">
        <f t="shared" si="3"/>
        <v>12</v>
      </c>
      <c r="C17" s="17" t="s">
        <v>1227</v>
      </c>
      <c r="D17" s="42" t="s">
        <v>1228</v>
      </c>
      <c r="E17" s="49"/>
      <c r="F17" s="49"/>
      <c r="G17" s="49"/>
      <c r="H17" s="49"/>
      <c r="I17" s="49"/>
      <c r="J17" s="50">
        <f t="shared" si="0"/>
        <v>0</v>
      </c>
      <c r="K17" s="49"/>
      <c r="L17" s="51"/>
      <c r="M17" s="68">
        <f t="shared" si="1"/>
        <v>0</v>
      </c>
      <c r="N17" s="49">
        <f t="shared" si="2"/>
        <v>0</v>
      </c>
    </row>
    <row r="18" spans="2:14" ht="16.149999999999999" customHeight="1" x14ac:dyDescent="0.25">
      <c r="B18" s="49">
        <f t="shared" si="3"/>
        <v>13</v>
      </c>
      <c r="C18" s="17" t="s">
        <v>1229</v>
      </c>
      <c r="D18" s="42" t="s">
        <v>1230</v>
      </c>
      <c r="E18" s="49"/>
      <c r="F18" s="49"/>
      <c r="G18" s="49"/>
      <c r="H18" s="49"/>
      <c r="I18" s="49"/>
      <c r="J18" s="50">
        <f t="shared" si="0"/>
        <v>0</v>
      </c>
      <c r="K18" s="49"/>
      <c r="L18" s="49"/>
      <c r="M18" s="68">
        <f t="shared" si="1"/>
        <v>0</v>
      </c>
      <c r="N18" s="49">
        <f t="shared" si="2"/>
        <v>0</v>
      </c>
    </row>
    <row r="19" spans="2:14" ht="16.149999999999999" customHeight="1" x14ac:dyDescent="0.25">
      <c r="B19" s="49">
        <f t="shared" si="3"/>
        <v>14</v>
      </c>
      <c r="C19" s="17" t="s">
        <v>1231</v>
      </c>
      <c r="D19" s="42" t="s">
        <v>1232</v>
      </c>
      <c r="E19" s="49"/>
      <c r="F19" s="49"/>
      <c r="G19" s="49"/>
      <c r="H19" s="49"/>
      <c r="I19" s="49"/>
      <c r="J19" s="50">
        <f t="shared" si="0"/>
        <v>0</v>
      </c>
      <c r="K19" s="49"/>
      <c r="L19" s="49"/>
      <c r="M19" s="68">
        <f t="shared" si="1"/>
        <v>0</v>
      </c>
      <c r="N19" s="49">
        <f t="shared" si="2"/>
        <v>0</v>
      </c>
    </row>
    <row r="20" spans="2:14" ht="16.149999999999999" customHeight="1" x14ac:dyDescent="0.25">
      <c r="B20" s="49">
        <f t="shared" si="3"/>
        <v>15</v>
      </c>
      <c r="C20" s="17" t="s">
        <v>1233</v>
      </c>
      <c r="D20" s="42" t="s">
        <v>1234</v>
      </c>
      <c r="E20" s="49"/>
      <c r="F20" s="49"/>
      <c r="G20" s="49"/>
      <c r="H20" s="49"/>
      <c r="I20" s="49"/>
      <c r="J20" s="50">
        <f t="shared" si="0"/>
        <v>0</v>
      </c>
      <c r="K20" s="49"/>
      <c r="L20" s="49"/>
      <c r="M20" s="68">
        <f t="shared" si="1"/>
        <v>0</v>
      </c>
      <c r="N20" s="49">
        <f t="shared" si="2"/>
        <v>0</v>
      </c>
    </row>
    <row r="21" spans="2:14" ht="16.149999999999999" customHeight="1" x14ac:dyDescent="0.25">
      <c r="B21" s="49">
        <f t="shared" si="3"/>
        <v>16</v>
      </c>
      <c r="C21" s="17" t="s">
        <v>1235</v>
      </c>
      <c r="D21" s="42" t="s">
        <v>1236</v>
      </c>
      <c r="E21" s="49"/>
      <c r="F21" s="49"/>
      <c r="G21" s="49"/>
      <c r="H21" s="49"/>
      <c r="I21" s="49"/>
      <c r="J21" s="50">
        <f t="shared" si="0"/>
        <v>0</v>
      </c>
      <c r="K21" s="49"/>
      <c r="L21" s="49"/>
      <c r="M21" s="68">
        <f t="shared" si="1"/>
        <v>0</v>
      </c>
      <c r="N21" s="49">
        <f t="shared" si="2"/>
        <v>0</v>
      </c>
    </row>
    <row r="22" spans="2:14" ht="16.149999999999999" customHeight="1" x14ac:dyDescent="0.25">
      <c r="B22" s="49">
        <f t="shared" si="3"/>
        <v>17</v>
      </c>
      <c r="C22" s="17" t="s">
        <v>1237</v>
      </c>
      <c r="D22" s="42" t="s">
        <v>1238</v>
      </c>
      <c r="E22" s="49"/>
      <c r="F22" s="49"/>
      <c r="G22" s="49"/>
      <c r="H22" s="49"/>
      <c r="I22" s="49"/>
      <c r="J22" s="50">
        <f t="shared" si="0"/>
        <v>0</v>
      </c>
      <c r="K22" s="51"/>
      <c r="L22" s="51"/>
      <c r="M22" s="68">
        <f t="shared" si="1"/>
        <v>0</v>
      </c>
      <c r="N22" s="49">
        <f t="shared" si="2"/>
        <v>0</v>
      </c>
    </row>
    <row r="23" spans="2:14" ht="16.149999999999999" customHeight="1" x14ac:dyDescent="0.25">
      <c r="B23" s="49">
        <f t="shared" si="3"/>
        <v>18</v>
      </c>
      <c r="C23" s="17" t="s">
        <v>1239</v>
      </c>
      <c r="D23" s="42" t="s">
        <v>1240</v>
      </c>
      <c r="E23" s="49"/>
      <c r="F23" s="49"/>
      <c r="G23" s="49"/>
      <c r="H23" s="49"/>
      <c r="I23" s="49"/>
      <c r="J23" s="50">
        <f t="shared" si="0"/>
        <v>0</v>
      </c>
      <c r="K23" s="49"/>
      <c r="L23" s="49"/>
      <c r="M23" s="68">
        <f t="shared" si="1"/>
        <v>0</v>
      </c>
      <c r="N23" s="49">
        <f t="shared" si="2"/>
        <v>0</v>
      </c>
    </row>
    <row r="24" spans="2:14" ht="16.149999999999999" customHeight="1" x14ac:dyDescent="0.25">
      <c r="B24" s="49">
        <f t="shared" si="3"/>
        <v>19</v>
      </c>
      <c r="C24" s="17" t="s">
        <v>1241</v>
      </c>
      <c r="D24" s="42" t="s">
        <v>1242</v>
      </c>
      <c r="E24" s="49"/>
      <c r="F24" s="49"/>
      <c r="G24" s="49"/>
      <c r="H24" s="49"/>
      <c r="I24" s="49"/>
      <c r="J24" s="50">
        <f t="shared" si="0"/>
        <v>0</v>
      </c>
      <c r="K24" s="49"/>
      <c r="L24" s="49"/>
      <c r="M24" s="68">
        <f t="shared" si="1"/>
        <v>0</v>
      </c>
      <c r="N24" s="49">
        <f t="shared" si="2"/>
        <v>0</v>
      </c>
    </row>
    <row r="25" spans="2:14" ht="16.149999999999999" customHeight="1" x14ac:dyDescent="0.25">
      <c r="B25" s="49">
        <f t="shared" si="3"/>
        <v>20</v>
      </c>
      <c r="C25" s="17" t="s">
        <v>1243</v>
      </c>
      <c r="D25" s="42" t="s">
        <v>1244</v>
      </c>
      <c r="E25" s="49"/>
      <c r="F25" s="49"/>
      <c r="G25" s="49"/>
      <c r="H25" s="49"/>
      <c r="I25" s="49"/>
      <c r="J25" s="50">
        <f t="shared" si="0"/>
        <v>0</v>
      </c>
      <c r="K25" s="49"/>
      <c r="L25" s="49"/>
      <c r="M25" s="68">
        <f t="shared" si="1"/>
        <v>0</v>
      </c>
      <c r="N25" s="49">
        <f t="shared" si="2"/>
        <v>0</v>
      </c>
    </row>
    <row r="26" spans="2:14" ht="16.149999999999999" customHeight="1" x14ac:dyDescent="0.25">
      <c r="B26" s="49">
        <f t="shared" si="3"/>
        <v>21</v>
      </c>
      <c r="C26" s="17" t="s">
        <v>1245</v>
      </c>
      <c r="D26" s="42" t="s">
        <v>1246</v>
      </c>
      <c r="E26" s="49"/>
      <c r="F26" s="49"/>
      <c r="G26" s="49"/>
      <c r="H26" s="49"/>
      <c r="I26" s="49"/>
      <c r="J26" s="50">
        <f t="shared" si="0"/>
        <v>0</v>
      </c>
      <c r="K26" s="49"/>
      <c r="L26" s="49"/>
      <c r="M26" s="68">
        <f t="shared" si="1"/>
        <v>0</v>
      </c>
      <c r="N26" s="49">
        <f t="shared" si="2"/>
        <v>0</v>
      </c>
    </row>
    <row r="27" spans="2:14" ht="16.149999999999999" customHeight="1" x14ac:dyDescent="0.25">
      <c r="B27" s="49">
        <f t="shared" si="3"/>
        <v>22</v>
      </c>
      <c r="C27" s="17" t="s">
        <v>1247</v>
      </c>
      <c r="D27" s="42" t="s">
        <v>1248</v>
      </c>
      <c r="E27" s="49"/>
      <c r="F27" s="49"/>
      <c r="G27" s="49"/>
      <c r="H27" s="49"/>
      <c r="I27" s="49"/>
      <c r="J27" s="50">
        <f t="shared" si="0"/>
        <v>0</v>
      </c>
      <c r="K27" s="49"/>
      <c r="L27" s="49"/>
      <c r="M27" s="68">
        <f t="shared" si="1"/>
        <v>0</v>
      </c>
      <c r="N27" s="49">
        <f t="shared" si="2"/>
        <v>0</v>
      </c>
    </row>
    <row r="28" spans="2:14" ht="16.149999999999999" customHeight="1" x14ac:dyDescent="0.25">
      <c r="B28" s="49">
        <f t="shared" si="3"/>
        <v>23</v>
      </c>
      <c r="C28" s="17" t="s">
        <v>1249</v>
      </c>
      <c r="D28" s="42" t="s">
        <v>1250</v>
      </c>
      <c r="E28" s="49"/>
      <c r="F28" s="49"/>
      <c r="G28" s="49"/>
      <c r="H28" s="49"/>
      <c r="I28" s="49"/>
      <c r="J28" s="50">
        <f t="shared" si="0"/>
        <v>0</v>
      </c>
      <c r="K28" s="49"/>
      <c r="L28" s="49"/>
      <c r="M28" s="68">
        <f t="shared" si="1"/>
        <v>0</v>
      </c>
      <c r="N28" s="49">
        <f t="shared" si="2"/>
        <v>0</v>
      </c>
    </row>
    <row r="29" spans="2:14" ht="16.149999999999999" customHeight="1" x14ac:dyDescent="0.25">
      <c r="B29" s="49">
        <f t="shared" si="3"/>
        <v>24</v>
      </c>
      <c r="C29" s="17" t="s">
        <v>1251</v>
      </c>
      <c r="D29" s="42" t="s">
        <v>1252</v>
      </c>
      <c r="E29" s="49"/>
      <c r="F29" s="49"/>
      <c r="G29" s="49"/>
      <c r="H29" s="49"/>
      <c r="I29" s="49"/>
      <c r="J29" s="50">
        <f t="shared" si="0"/>
        <v>0</v>
      </c>
      <c r="K29" s="49"/>
      <c r="L29" s="51"/>
      <c r="M29" s="68">
        <f t="shared" si="1"/>
        <v>0</v>
      </c>
      <c r="N29" s="49">
        <f t="shared" si="2"/>
        <v>0</v>
      </c>
    </row>
    <row r="30" spans="2:14" ht="16.149999999999999" customHeight="1" x14ac:dyDescent="0.25">
      <c r="B30" s="49">
        <f t="shared" si="3"/>
        <v>25</v>
      </c>
      <c r="C30" s="17" t="s">
        <v>1253</v>
      </c>
      <c r="D30" s="42" t="s">
        <v>1254</v>
      </c>
      <c r="E30" s="49"/>
      <c r="F30" s="49"/>
      <c r="G30" s="49"/>
      <c r="H30" s="49"/>
      <c r="I30" s="49"/>
      <c r="J30" s="50">
        <f t="shared" si="0"/>
        <v>0</v>
      </c>
      <c r="K30" s="49"/>
      <c r="L30" s="49"/>
      <c r="M30" s="68">
        <f t="shared" si="1"/>
        <v>0</v>
      </c>
      <c r="N30" s="49">
        <f t="shared" si="2"/>
        <v>0</v>
      </c>
    </row>
    <row r="31" spans="2:14" ht="16.149999999999999" customHeight="1" x14ac:dyDescent="0.25">
      <c r="B31" s="49">
        <f t="shared" si="3"/>
        <v>26</v>
      </c>
      <c r="C31" s="17" t="s">
        <v>1255</v>
      </c>
      <c r="D31" s="42" t="s">
        <v>1256</v>
      </c>
      <c r="E31" s="49"/>
      <c r="F31" s="49"/>
      <c r="G31" s="49"/>
      <c r="H31" s="49"/>
      <c r="I31" s="49"/>
      <c r="J31" s="50">
        <f t="shared" si="0"/>
        <v>0</v>
      </c>
      <c r="K31" s="49"/>
      <c r="L31" s="49"/>
      <c r="M31" s="68">
        <f t="shared" si="1"/>
        <v>0</v>
      </c>
      <c r="N31" s="49">
        <f t="shared" si="2"/>
        <v>0</v>
      </c>
    </row>
    <row r="32" spans="2:14" ht="16.149999999999999" customHeight="1" x14ac:dyDescent="0.25">
      <c r="B32" s="49">
        <f t="shared" si="3"/>
        <v>27</v>
      </c>
      <c r="C32" s="17" t="s">
        <v>1257</v>
      </c>
      <c r="D32" s="42" t="s">
        <v>1258</v>
      </c>
      <c r="E32" s="49"/>
      <c r="F32" s="49"/>
      <c r="G32" s="49"/>
      <c r="H32" s="49"/>
      <c r="I32" s="49"/>
      <c r="J32" s="50">
        <f t="shared" si="0"/>
        <v>0</v>
      </c>
      <c r="K32" s="49"/>
      <c r="L32" s="49"/>
      <c r="M32" s="68">
        <f t="shared" si="1"/>
        <v>0</v>
      </c>
      <c r="N32" s="49">
        <f t="shared" si="2"/>
        <v>0</v>
      </c>
    </row>
    <row r="33" spans="2:14" ht="16.149999999999999" customHeight="1" x14ac:dyDescent="0.25">
      <c r="B33" s="49">
        <f t="shared" si="3"/>
        <v>28</v>
      </c>
      <c r="C33" s="17" t="s">
        <v>1259</v>
      </c>
      <c r="D33" s="42" t="s">
        <v>1260</v>
      </c>
      <c r="E33" s="49"/>
      <c r="F33" s="49"/>
      <c r="G33" s="49"/>
      <c r="H33" s="49"/>
      <c r="I33" s="49"/>
      <c r="J33" s="50">
        <f t="shared" si="0"/>
        <v>0</v>
      </c>
      <c r="K33" s="49"/>
      <c r="L33" s="49"/>
      <c r="M33" s="68">
        <f t="shared" si="1"/>
        <v>0</v>
      </c>
      <c r="N33" s="49">
        <f t="shared" si="2"/>
        <v>0</v>
      </c>
    </row>
    <row r="34" spans="2:14" ht="14.25" customHeight="1" x14ac:dyDescent="0.25">
      <c r="B34" s="49">
        <f t="shared" si="3"/>
        <v>29</v>
      </c>
      <c r="C34" s="17" t="s">
        <v>1261</v>
      </c>
      <c r="D34" s="42" t="s">
        <v>1262</v>
      </c>
      <c r="E34" s="49"/>
      <c r="F34" s="49"/>
      <c r="G34" s="49"/>
      <c r="H34" s="49"/>
      <c r="I34" s="49"/>
      <c r="J34" s="50">
        <f t="shared" si="0"/>
        <v>0</v>
      </c>
      <c r="K34" s="49"/>
      <c r="L34" s="49"/>
      <c r="M34" s="68">
        <f t="shared" si="1"/>
        <v>0</v>
      </c>
      <c r="N34" s="49">
        <f t="shared" si="2"/>
        <v>0</v>
      </c>
    </row>
    <row r="35" spans="2:14" ht="14.25" customHeight="1" x14ac:dyDescent="0.25">
      <c r="B35" s="49">
        <f t="shared" si="3"/>
        <v>30</v>
      </c>
      <c r="C35" s="17" t="s">
        <v>1263</v>
      </c>
      <c r="D35" s="42" t="s">
        <v>1264</v>
      </c>
      <c r="E35" s="49"/>
      <c r="F35" s="49"/>
      <c r="G35" s="49"/>
      <c r="H35" s="49"/>
      <c r="I35" s="49"/>
      <c r="J35" s="50">
        <f t="shared" si="0"/>
        <v>0</v>
      </c>
      <c r="K35" s="49"/>
      <c r="L35" s="49"/>
      <c r="M35" s="68">
        <f t="shared" si="1"/>
        <v>0</v>
      </c>
      <c r="N35" s="49">
        <f t="shared" si="2"/>
        <v>0</v>
      </c>
    </row>
    <row r="36" spans="2:14" ht="14.25" customHeight="1" x14ac:dyDescent="0.25">
      <c r="B36" s="49">
        <f t="shared" si="3"/>
        <v>31</v>
      </c>
      <c r="C36" s="17" t="s">
        <v>1265</v>
      </c>
      <c r="D36" s="42" t="s">
        <v>1266</v>
      </c>
      <c r="E36" s="49"/>
      <c r="F36" s="49"/>
      <c r="G36" s="49"/>
      <c r="H36" s="49"/>
      <c r="I36" s="49"/>
      <c r="J36" s="50">
        <f t="shared" si="0"/>
        <v>0</v>
      </c>
      <c r="K36" s="49"/>
      <c r="L36" s="49"/>
      <c r="M36" s="68">
        <f t="shared" si="1"/>
        <v>0</v>
      </c>
      <c r="N36" s="49">
        <f t="shared" si="2"/>
        <v>0</v>
      </c>
    </row>
    <row r="37" spans="2:14" x14ac:dyDescent="0.25">
      <c r="B37" s="49">
        <f t="shared" si="3"/>
        <v>32</v>
      </c>
      <c r="C37" s="17" t="s">
        <v>1267</v>
      </c>
      <c r="D37" s="42" t="s">
        <v>1268</v>
      </c>
      <c r="E37" s="49"/>
      <c r="F37" s="49"/>
      <c r="G37" s="49"/>
      <c r="H37" s="49"/>
      <c r="I37" s="49"/>
      <c r="J37" s="50">
        <f t="shared" si="0"/>
        <v>0</v>
      </c>
      <c r="K37" s="49"/>
      <c r="L37" s="49"/>
      <c r="M37" s="68">
        <f t="shared" si="1"/>
        <v>0</v>
      </c>
      <c r="N37" s="49">
        <f t="shared" si="2"/>
        <v>0</v>
      </c>
    </row>
    <row r="38" spans="2:14" x14ac:dyDescent="0.25">
      <c r="B38" s="49">
        <f t="shared" si="3"/>
        <v>33</v>
      </c>
      <c r="C38" s="17" t="s">
        <v>1269</v>
      </c>
      <c r="D38" s="42" t="s">
        <v>1270</v>
      </c>
      <c r="E38" s="49"/>
      <c r="F38" s="49"/>
      <c r="G38" s="49"/>
      <c r="H38" s="49"/>
      <c r="I38" s="49"/>
      <c r="J38" s="50">
        <f t="shared" si="0"/>
        <v>0</v>
      </c>
      <c r="K38" s="49"/>
      <c r="L38" s="49"/>
      <c r="M38" s="68">
        <f t="shared" si="1"/>
        <v>0</v>
      </c>
      <c r="N38" s="49">
        <f t="shared" si="2"/>
        <v>0</v>
      </c>
    </row>
    <row r="39" spans="2:14" x14ac:dyDescent="0.25">
      <c r="B39" s="49">
        <f t="shared" si="3"/>
        <v>34</v>
      </c>
      <c r="C39" s="17" t="s">
        <v>1271</v>
      </c>
      <c r="D39" s="42" t="s">
        <v>1272</v>
      </c>
      <c r="E39" s="49"/>
      <c r="F39" s="49"/>
      <c r="G39" s="49"/>
      <c r="H39" s="49"/>
      <c r="I39" s="49"/>
      <c r="J39" s="50">
        <f t="shared" si="0"/>
        <v>0</v>
      </c>
      <c r="K39" s="49"/>
      <c r="L39" s="49"/>
      <c r="M39" s="68">
        <f t="shared" si="1"/>
        <v>0</v>
      </c>
      <c r="N39" s="49">
        <f t="shared" si="2"/>
        <v>0</v>
      </c>
    </row>
    <row r="40" spans="2:14" x14ac:dyDescent="0.25">
      <c r="B40" s="49">
        <f t="shared" si="3"/>
        <v>35</v>
      </c>
      <c r="C40" s="17" t="s">
        <v>1273</v>
      </c>
      <c r="D40" s="42" t="s">
        <v>1274</v>
      </c>
      <c r="E40" s="49"/>
      <c r="F40" s="49"/>
      <c r="G40" s="49"/>
      <c r="H40" s="49"/>
      <c r="I40" s="49"/>
      <c r="J40" s="50">
        <f t="shared" si="0"/>
        <v>0</v>
      </c>
      <c r="K40" s="49"/>
      <c r="L40" s="49"/>
      <c r="M40" s="68">
        <f t="shared" si="1"/>
        <v>0</v>
      </c>
      <c r="N40" s="49">
        <f t="shared" si="2"/>
        <v>0</v>
      </c>
    </row>
    <row r="41" spans="2:14" x14ac:dyDescent="0.25">
      <c r="B41" s="49">
        <f t="shared" si="3"/>
        <v>36</v>
      </c>
      <c r="C41" s="17" t="s">
        <v>1275</v>
      </c>
      <c r="D41" s="42" t="s">
        <v>1276</v>
      </c>
      <c r="E41" s="49"/>
      <c r="F41" s="49"/>
      <c r="G41" s="49"/>
      <c r="H41" s="49"/>
      <c r="I41" s="49"/>
      <c r="J41" s="50">
        <f t="shared" si="0"/>
        <v>0</v>
      </c>
      <c r="K41" s="49"/>
      <c r="L41" s="49"/>
      <c r="M41" s="68">
        <f t="shared" si="1"/>
        <v>0</v>
      </c>
      <c r="N41" s="49">
        <f t="shared" si="2"/>
        <v>0</v>
      </c>
    </row>
    <row r="42" spans="2:14" x14ac:dyDescent="0.25">
      <c r="B42" s="49">
        <f t="shared" si="3"/>
        <v>37</v>
      </c>
      <c r="C42" s="17" t="s">
        <v>1277</v>
      </c>
      <c r="D42" s="42" t="s">
        <v>1278</v>
      </c>
      <c r="E42" s="49"/>
      <c r="F42" s="49"/>
      <c r="G42" s="49"/>
      <c r="H42" s="49"/>
      <c r="I42" s="49"/>
      <c r="J42" s="50">
        <f t="shared" si="0"/>
        <v>0</v>
      </c>
      <c r="K42" s="49"/>
      <c r="L42" s="49"/>
      <c r="M42" s="68">
        <f t="shared" si="1"/>
        <v>0</v>
      </c>
      <c r="N42" s="49">
        <f t="shared" si="2"/>
        <v>0</v>
      </c>
    </row>
    <row r="43" spans="2:14" ht="17.25" x14ac:dyDescent="0.25">
      <c r="B43" s="49">
        <f t="shared" si="3"/>
        <v>38</v>
      </c>
      <c r="C43" s="73" t="s">
        <v>1279</v>
      </c>
      <c r="D43" s="74" t="s">
        <v>1280</v>
      </c>
      <c r="E43" s="49"/>
      <c r="F43" s="49"/>
      <c r="G43" s="49"/>
      <c r="H43" s="49"/>
      <c r="I43" s="49"/>
      <c r="J43" s="50">
        <f t="shared" si="0"/>
        <v>0</v>
      </c>
      <c r="K43" s="49"/>
      <c r="L43" s="49"/>
      <c r="M43" s="68">
        <f t="shared" si="1"/>
        <v>0</v>
      </c>
      <c r="N43" s="49">
        <f t="shared" si="2"/>
        <v>0</v>
      </c>
    </row>
  </sheetData>
  <mergeCells count="4">
    <mergeCell ref="B1:N1"/>
    <mergeCell ref="B2:N2"/>
    <mergeCell ref="B3:N3"/>
    <mergeCell ref="B5:D5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view="pageBreakPreview" zoomScaleNormal="100" zoomScaleSheetLayoutView="100" workbookViewId="0">
      <selection activeCell="C6" sqref="C6:D49"/>
    </sheetView>
  </sheetViews>
  <sheetFormatPr defaultRowHeight="18.75" x14ac:dyDescent="0.3"/>
  <cols>
    <col min="1" max="1" width="2" style="1" customWidth="1"/>
    <col min="2" max="2" width="4.25" style="48" customWidth="1"/>
    <col min="3" max="3" width="8.25" style="48" customWidth="1"/>
    <col min="4" max="4" width="25.25" style="54" customWidth="1"/>
    <col min="5" max="14" width="4.25" style="48" customWidth="1"/>
  </cols>
  <sheetData>
    <row r="1" spans="1:14" s="36" customFormat="1" ht="18.600000000000001" customHeight="1" x14ac:dyDescent="0.3">
      <c r="A1" s="35"/>
      <c r="B1" s="97" t="s">
        <v>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36" customFormat="1" ht="18.600000000000001" customHeight="1" x14ac:dyDescent="0.3">
      <c r="A2" s="35"/>
      <c r="B2" s="97" t="s">
        <v>1281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s="36" customFormat="1" ht="18.600000000000001" customHeight="1" x14ac:dyDescent="0.3">
      <c r="A3" s="37"/>
      <c r="B3" s="98" t="s">
        <v>599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60.6" customHeight="1" x14ac:dyDescent="0.25">
      <c r="A4" s="6"/>
      <c r="B4" s="59" t="s">
        <v>0</v>
      </c>
      <c r="C4" s="59" t="s">
        <v>1</v>
      </c>
      <c r="D4" s="64" t="s">
        <v>2</v>
      </c>
      <c r="E4" s="61"/>
      <c r="F4" s="61"/>
      <c r="G4" s="61"/>
      <c r="H4" s="61"/>
      <c r="I4" s="61"/>
      <c r="J4" s="62" t="s">
        <v>9</v>
      </c>
      <c r="K4" s="61" t="s">
        <v>4</v>
      </c>
      <c r="L4" s="61" t="s">
        <v>5</v>
      </c>
      <c r="M4" s="67" t="s">
        <v>6</v>
      </c>
      <c r="N4" s="59" t="s">
        <v>7</v>
      </c>
    </row>
    <row r="5" spans="1:14" ht="15.75" x14ac:dyDescent="0.25">
      <c r="A5" s="6"/>
      <c r="B5" s="99" t="s">
        <v>8</v>
      </c>
      <c r="C5" s="100"/>
      <c r="D5" s="101"/>
      <c r="E5" s="83"/>
      <c r="F5" s="83"/>
      <c r="G5" s="83"/>
      <c r="H5" s="83"/>
      <c r="I5" s="83"/>
      <c r="J5" s="84">
        <v>50</v>
      </c>
      <c r="K5" s="83">
        <v>20</v>
      </c>
      <c r="L5" s="83">
        <v>30</v>
      </c>
      <c r="M5" s="83">
        <v>100</v>
      </c>
      <c r="N5" s="59"/>
    </row>
    <row r="6" spans="1:14" ht="16.149999999999999" customHeight="1" x14ac:dyDescent="0.25">
      <c r="B6" s="49">
        <v>1</v>
      </c>
      <c r="C6" s="17" t="s">
        <v>1282</v>
      </c>
      <c r="D6" s="42" t="s">
        <v>1283</v>
      </c>
      <c r="E6" s="49"/>
      <c r="F6" s="49"/>
      <c r="G6" s="49"/>
      <c r="H6" s="49"/>
      <c r="I6" s="49"/>
      <c r="J6" s="50">
        <f t="shared" ref="J6:J43" si="0">SUM(E6,F6,G6,H6)</f>
        <v>0</v>
      </c>
      <c r="K6" s="51"/>
      <c r="L6" s="52"/>
      <c r="M6" s="68">
        <f>SUM(J6,K6,L6)</f>
        <v>0</v>
      </c>
      <c r="N6" s="49">
        <f>IF(M6&gt;=80,4,IF(M6&gt;=75,3.5,IF(M6&gt;=70,3,IF(M6&gt;=65,2.5,IF(M6&gt;=60,2,IF(M6&gt;=55,1.5,IF(M6&gt;=50,1,)))))))</f>
        <v>0</v>
      </c>
    </row>
    <row r="7" spans="1:14" ht="16.149999999999999" customHeight="1" x14ac:dyDescent="0.25">
      <c r="B7" s="49">
        <f>B6+1</f>
        <v>2</v>
      </c>
      <c r="C7" s="18" t="s">
        <v>1284</v>
      </c>
      <c r="D7" s="42" t="s">
        <v>1285</v>
      </c>
      <c r="E7" s="49"/>
      <c r="F7" s="49"/>
      <c r="G7" s="49"/>
      <c r="H7" s="49"/>
      <c r="I7" s="49"/>
      <c r="J7" s="50">
        <f t="shared" si="0"/>
        <v>0</v>
      </c>
      <c r="K7" s="49"/>
      <c r="L7" s="49"/>
      <c r="M7" s="68">
        <f t="shared" ref="M7:M43" si="1">SUM(J7,K7,L7)</f>
        <v>0</v>
      </c>
      <c r="N7" s="49">
        <f>IF(M7&gt;=80,4,IF(M7&gt;=75,3.5,IF(M7&gt;=70,3,IF(M7&gt;=65,2.5,IF(M7&gt;=60,2,IF(M7&gt;=55,1.5,IF(M7&gt;=50,1,)))))))</f>
        <v>0</v>
      </c>
    </row>
    <row r="8" spans="1:14" ht="16.149999999999999" customHeight="1" x14ac:dyDescent="0.25">
      <c r="B8" s="49">
        <f>B7+1</f>
        <v>3</v>
      </c>
      <c r="C8" s="17" t="s">
        <v>1286</v>
      </c>
      <c r="D8" s="42" t="s">
        <v>1287</v>
      </c>
      <c r="E8" s="49"/>
      <c r="F8" s="49"/>
      <c r="G8" s="49"/>
      <c r="H8" s="49"/>
      <c r="I8" s="49"/>
      <c r="J8" s="50">
        <f t="shared" si="0"/>
        <v>0</v>
      </c>
      <c r="K8" s="49"/>
      <c r="L8" s="49"/>
      <c r="M8" s="68">
        <f t="shared" si="1"/>
        <v>0</v>
      </c>
      <c r="N8" s="49">
        <f t="shared" ref="N8:N43" si="2">IF(M8&gt;=80,4,IF(M8&gt;=75,3.5,IF(M8&gt;=70,3,IF(M8&gt;=65,2.5,IF(M8&gt;=60,2,IF(M8&gt;=55,1.5,IF(M8&gt;=50,1,)))))))</f>
        <v>0</v>
      </c>
    </row>
    <row r="9" spans="1:14" ht="16.149999999999999" customHeight="1" x14ac:dyDescent="0.25">
      <c r="B9" s="49">
        <f>B8+1</f>
        <v>4</v>
      </c>
      <c r="C9" s="17" t="s">
        <v>1288</v>
      </c>
      <c r="D9" s="42" t="s">
        <v>1289</v>
      </c>
      <c r="E9" s="49"/>
      <c r="F9" s="49"/>
      <c r="G9" s="49"/>
      <c r="H9" s="49"/>
      <c r="I9" s="49"/>
      <c r="J9" s="50">
        <f t="shared" si="0"/>
        <v>0</v>
      </c>
      <c r="K9" s="49"/>
      <c r="L9" s="49"/>
      <c r="M9" s="68">
        <f t="shared" si="1"/>
        <v>0</v>
      </c>
      <c r="N9" s="49">
        <f t="shared" si="2"/>
        <v>0</v>
      </c>
    </row>
    <row r="10" spans="1:14" ht="16.149999999999999" customHeight="1" x14ac:dyDescent="0.25">
      <c r="B10" s="49">
        <f>B9+1</f>
        <v>5</v>
      </c>
      <c r="C10" s="17" t="s">
        <v>1290</v>
      </c>
      <c r="D10" s="42" t="s">
        <v>1291</v>
      </c>
      <c r="E10" s="49"/>
      <c r="F10" s="49"/>
      <c r="G10" s="49"/>
      <c r="H10" s="49"/>
      <c r="I10" s="49"/>
      <c r="J10" s="50">
        <f t="shared" si="0"/>
        <v>0</v>
      </c>
      <c r="K10" s="49"/>
      <c r="L10" s="49"/>
      <c r="M10" s="68">
        <f t="shared" si="1"/>
        <v>0</v>
      </c>
      <c r="N10" s="49">
        <f t="shared" si="2"/>
        <v>0</v>
      </c>
    </row>
    <row r="11" spans="1:14" ht="16.149999999999999" customHeight="1" x14ac:dyDescent="0.25">
      <c r="B11" s="49">
        <f t="shared" ref="B11:B49" si="3">B10+1</f>
        <v>6</v>
      </c>
      <c r="C11" s="17" t="s">
        <v>1292</v>
      </c>
      <c r="D11" s="42" t="s">
        <v>1293</v>
      </c>
      <c r="E11" s="49"/>
      <c r="F11" s="49"/>
      <c r="G11" s="49"/>
      <c r="H11" s="49"/>
      <c r="I11" s="49"/>
      <c r="J11" s="50">
        <f t="shared" si="0"/>
        <v>0</v>
      </c>
      <c r="K11" s="49"/>
      <c r="L11" s="49"/>
      <c r="M11" s="68">
        <f t="shared" si="1"/>
        <v>0</v>
      </c>
      <c r="N11" s="49">
        <f t="shared" si="2"/>
        <v>0</v>
      </c>
    </row>
    <row r="12" spans="1:14" ht="16.149999999999999" customHeight="1" x14ac:dyDescent="0.25">
      <c r="B12" s="49">
        <f t="shared" si="3"/>
        <v>7</v>
      </c>
      <c r="C12" s="17" t="s">
        <v>1294</v>
      </c>
      <c r="D12" s="42" t="s">
        <v>1295</v>
      </c>
      <c r="E12" s="49"/>
      <c r="F12" s="49"/>
      <c r="G12" s="49"/>
      <c r="H12" s="49"/>
      <c r="I12" s="49"/>
      <c r="J12" s="50">
        <f t="shared" si="0"/>
        <v>0</v>
      </c>
      <c r="K12" s="49"/>
      <c r="L12" s="49"/>
      <c r="M12" s="68">
        <f t="shared" si="1"/>
        <v>0</v>
      </c>
      <c r="N12" s="49">
        <f t="shared" si="2"/>
        <v>0</v>
      </c>
    </row>
    <row r="13" spans="1:14" ht="16.149999999999999" customHeight="1" x14ac:dyDescent="0.25">
      <c r="B13" s="49">
        <f t="shared" si="3"/>
        <v>8</v>
      </c>
      <c r="C13" s="17" t="s">
        <v>1296</v>
      </c>
      <c r="D13" s="42" t="s">
        <v>1297</v>
      </c>
      <c r="E13" s="49"/>
      <c r="F13" s="49"/>
      <c r="G13" s="49"/>
      <c r="H13" s="49"/>
      <c r="I13" s="49"/>
      <c r="J13" s="50">
        <f t="shared" si="0"/>
        <v>0</v>
      </c>
      <c r="K13" s="49"/>
      <c r="L13" s="49"/>
      <c r="M13" s="68">
        <f t="shared" si="1"/>
        <v>0</v>
      </c>
      <c r="N13" s="49">
        <f t="shared" si="2"/>
        <v>0</v>
      </c>
    </row>
    <row r="14" spans="1:14" ht="16.149999999999999" customHeight="1" x14ac:dyDescent="0.25">
      <c r="B14" s="49">
        <f t="shared" si="3"/>
        <v>9</v>
      </c>
      <c r="C14" s="17" t="s">
        <v>1298</v>
      </c>
      <c r="D14" s="42" t="s">
        <v>1299</v>
      </c>
      <c r="E14" s="49"/>
      <c r="F14" s="49"/>
      <c r="G14" s="49"/>
      <c r="H14" s="49"/>
      <c r="I14" s="49"/>
      <c r="J14" s="50">
        <f t="shared" si="0"/>
        <v>0</v>
      </c>
      <c r="K14" s="49"/>
      <c r="L14" s="49"/>
      <c r="M14" s="68">
        <f t="shared" si="1"/>
        <v>0</v>
      </c>
      <c r="N14" s="49">
        <f t="shared" si="2"/>
        <v>0</v>
      </c>
    </row>
    <row r="15" spans="1:14" ht="16.149999999999999" customHeight="1" x14ac:dyDescent="0.25">
      <c r="B15" s="49">
        <f t="shared" si="3"/>
        <v>10</v>
      </c>
      <c r="C15" s="17" t="s">
        <v>1300</v>
      </c>
      <c r="D15" s="42" t="s">
        <v>1301</v>
      </c>
      <c r="E15" s="49"/>
      <c r="F15" s="49"/>
      <c r="G15" s="49"/>
      <c r="H15" s="49"/>
      <c r="I15" s="49"/>
      <c r="J15" s="50">
        <f t="shared" si="0"/>
        <v>0</v>
      </c>
      <c r="K15" s="51"/>
      <c r="L15" s="49"/>
      <c r="M15" s="68">
        <f t="shared" si="1"/>
        <v>0</v>
      </c>
      <c r="N15" s="49">
        <f t="shared" si="2"/>
        <v>0</v>
      </c>
    </row>
    <row r="16" spans="1:14" ht="16.149999999999999" customHeight="1" x14ac:dyDescent="0.25">
      <c r="B16" s="49">
        <f t="shared" si="3"/>
        <v>11</v>
      </c>
      <c r="C16" s="17" t="s">
        <v>1302</v>
      </c>
      <c r="D16" s="42" t="s">
        <v>1303</v>
      </c>
      <c r="E16" s="49"/>
      <c r="F16" s="49"/>
      <c r="G16" s="49"/>
      <c r="H16" s="49"/>
      <c r="I16" s="49"/>
      <c r="J16" s="50">
        <f t="shared" si="0"/>
        <v>0</v>
      </c>
      <c r="K16" s="49"/>
      <c r="L16" s="49"/>
      <c r="M16" s="68">
        <f t="shared" si="1"/>
        <v>0</v>
      </c>
      <c r="N16" s="49">
        <f t="shared" si="2"/>
        <v>0</v>
      </c>
    </row>
    <row r="17" spans="2:14" ht="16.149999999999999" customHeight="1" x14ac:dyDescent="0.25">
      <c r="B17" s="49">
        <f t="shared" si="3"/>
        <v>12</v>
      </c>
      <c r="C17" s="17" t="s">
        <v>1304</v>
      </c>
      <c r="D17" s="42" t="s">
        <v>1305</v>
      </c>
      <c r="E17" s="49"/>
      <c r="F17" s="49"/>
      <c r="G17" s="49"/>
      <c r="H17" s="49"/>
      <c r="I17" s="49"/>
      <c r="J17" s="50">
        <f t="shared" si="0"/>
        <v>0</v>
      </c>
      <c r="K17" s="49"/>
      <c r="L17" s="51"/>
      <c r="M17" s="68">
        <f t="shared" si="1"/>
        <v>0</v>
      </c>
      <c r="N17" s="49">
        <f t="shared" si="2"/>
        <v>0</v>
      </c>
    </row>
    <row r="18" spans="2:14" ht="16.149999999999999" customHeight="1" x14ac:dyDescent="0.25">
      <c r="B18" s="49">
        <f t="shared" si="3"/>
        <v>13</v>
      </c>
      <c r="C18" s="17" t="s">
        <v>1306</v>
      </c>
      <c r="D18" s="42" t="s">
        <v>1307</v>
      </c>
      <c r="E18" s="49"/>
      <c r="F18" s="49"/>
      <c r="G18" s="49"/>
      <c r="H18" s="49"/>
      <c r="I18" s="49"/>
      <c r="J18" s="50">
        <f t="shared" si="0"/>
        <v>0</v>
      </c>
      <c r="K18" s="49"/>
      <c r="L18" s="49"/>
      <c r="M18" s="68">
        <f t="shared" si="1"/>
        <v>0</v>
      </c>
      <c r="N18" s="49">
        <f t="shared" si="2"/>
        <v>0</v>
      </c>
    </row>
    <row r="19" spans="2:14" ht="16.149999999999999" customHeight="1" x14ac:dyDescent="0.25">
      <c r="B19" s="49">
        <f t="shared" si="3"/>
        <v>14</v>
      </c>
      <c r="C19" s="17" t="s">
        <v>1308</v>
      </c>
      <c r="D19" s="42" t="s">
        <v>1309</v>
      </c>
      <c r="E19" s="49"/>
      <c r="F19" s="49"/>
      <c r="G19" s="49"/>
      <c r="H19" s="49"/>
      <c r="I19" s="49"/>
      <c r="J19" s="50">
        <f t="shared" si="0"/>
        <v>0</v>
      </c>
      <c r="K19" s="49"/>
      <c r="L19" s="49"/>
      <c r="M19" s="68">
        <f t="shared" si="1"/>
        <v>0</v>
      </c>
      <c r="N19" s="49">
        <f t="shared" si="2"/>
        <v>0</v>
      </c>
    </row>
    <row r="20" spans="2:14" ht="16.149999999999999" customHeight="1" x14ac:dyDescent="0.25">
      <c r="B20" s="49">
        <f t="shared" si="3"/>
        <v>15</v>
      </c>
      <c r="C20" s="17" t="s">
        <v>1310</v>
      </c>
      <c r="D20" s="42" t="s">
        <v>1311</v>
      </c>
      <c r="E20" s="49"/>
      <c r="F20" s="49"/>
      <c r="G20" s="49"/>
      <c r="H20" s="49"/>
      <c r="I20" s="49"/>
      <c r="J20" s="50">
        <f t="shared" si="0"/>
        <v>0</v>
      </c>
      <c r="K20" s="49"/>
      <c r="L20" s="49"/>
      <c r="M20" s="68">
        <f t="shared" si="1"/>
        <v>0</v>
      </c>
      <c r="N20" s="49">
        <f t="shared" si="2"/>
        <v>0</v>
      </c>
    </row>
    <row r="21" spans="2:14" ht="16.149999999999999" customHeight="1" x14ac:dyDescent="0.25">
      <c r="B21" s="49">
        <f t="shared" si="3"/>
        <v>16</v>
      </c>
      <c r="C21" s="17" t="s">
        <v>1312</v>
      </c>
      <c r="D21" s="42" t="s">
        <v>1313</v>
      </c>
      <c r="E21" s="49"/>
      <c r="F21" s="49"/>
      <c r="G21" s="49"/>
      <c r="H21" s="49"/>
      <c r="I21" s="49"/>
      <c r="J21" s="50">
        <f t="shared" si="0"/>
        <v>0</v>
      </c>
      <c r="K21" s="49"/>
      <c r="L21" s="49"/>
      <c r="M21" s="68">
        <f t="shared" si="1"/>
        <v>0</v>
      </c>
      <c r="N21" s="49">
        <f t="shared" si="2"/>
        <v>0</v>
      </c>
    </row>
    <row r="22" spans="2:14" ht="16.149999999999999" customHeight="1" x14ac:dyDescent="0.25">
      <c r="B22" s="49">
        <f t="shared" si="3"/>
        <v>17</v>
      </c>
      <c r="C22" s="17" t="s">
        <v>1314</v>
      </c>
      <c r="D22" s="42" t="s">
        <v>1315</v>
      </c>
      <c r="E22" s="49"/>
      <c r="F22" s="49"/>
      <c r="G22" s="49"/>
      <c r="H22" s="49"/>
      <c r="I22" s="49"/>
      <c r="J22" s="50">
        <f t="shared" si="0"/>
        <v>0</v>
      </c>
      <c r="K22" s="51"/>
      <c r="L22" s="51"/>
      <c r="M22" s="68">
        <f t="shared" si="1"/>
        <v>0</v>
      </c>
      <c r="N22" s="49">
        <f t="shared" si="2"/>
        <v>0</v>
      </c>
    </row>
    <row r="23" spans="2:14" ht="16.149999999999999" customHeight="1" x14ac:dyDescent="0.25">
      <c r="B23" s="49">
        <f t="shared" si="3"/>
        <v>18</v>
      </c>
      <c r="C23" s="17" t="s">
        <v>1316</v>
      </c>
      <c r="D23" s="42" t="s">
        <v>1317</v>
      </c>
      <c r="E23" s="49"/>
      <c r="F23" s="49"/>
      <c r="G23" s="49"/>
      <c r="H23" s="49"/>
      <c r="I23" s="49"/>
      <c r="J23" s="50">
        <f t="shared" si="0"/>
        <v>0</v>
      </c>
      <c r="K23" s="49"/>
      <c r="L23" s="49"/>
      <c r="M23" s="68">
        <f t="shared" si="1"/>
        <v>0</v>
      </c>
      <c r="N23" s="49">
        <f t="shared" si="2"/>
        <v>0</v>
      </c>
    </row>
    <row r="24" spans="2:14" ht="16.149999999999999" customHeight="1" x14ac:dyDescent="0.25">
      <c r="B24" s="49">
        <f t="shared" si="3"/>
        <v>19</v>
      </c>
      <c r="C24" s="17" t="s">
        <v>1318</v>
      </c>
      <c r="D24" s="42" t="s">
        <v>1319</v>
      </c>
      <c r="E24" s="49"/>
      <c r="F24" s="49"/>
      <c r="G24" s="49"/>
      <c r="H24" s="49"/>
      <c r="I24" s="49"/>
      <c r="J24" s="50">
        <f t="shared" si="0"/>
        <v>0</v>
      </c>
      <c r="K24" s="49"/>
      <c r="L24" s="49"/>
      <c r="M24" s="68">
        <f t="shared" si="1"/>
        <v>0</v>
      </c>
      <c r="N24" s="49">
        <f t="shared" si="2"/>
        <v>0</v>
      </c>
    </row>
    <row r="25" spans="2:14" ht="16.149999999999999" customHeight="1" x14ac:dyDescent="0.25">
      <c r="B25" s="49">
        <f t="shared" si="3"/>
        <v>20</v>
      </c>
      <c r="C25" s="17" t="s">
        <v>1320</v>
      </c>
      <c r="D25" s="42" t="s">
        <v>1321</v>
      </c>
      <c r="E25" s="49"/>
      <c r="F25" s="49"/>
      <c r="G25" s="49"/>
      <c r="H25" s="49"/>
      <c r="I25" s="49"/>
      <c r="J25" s="50">
        <f t="shared" si="0"/>
        <v>0</v>
      </c>
      <c r="K25" s="49"/>
      <c r="L25" s="49"/>
      <c r="M25" s="68">
        <f t="shared" si="1"/>
        <v>0</v>
      </c>
      <c r="N25" s="49">
        <f t="shared" si="2"/>
        <v>0</v>
      </c>
    </row>
    <row r="26" spans="2:14" ht="16.149999999999999" customHeight="1" x14ac:dyDescent="0.25">
      <c r="B26" s="49">
        <f t="shared" si="3"/>
        <v>21</v>
      </c>
      <c r="C26" s="17" t="s">
        <v>1322</v>
      </c>
      <c r="D26" s="42" t="s">
        <v>1323</v>
      </c>
      <c r="E26" s="49"/>
      <c r="F26" s="49"/>
      <c r="G26" s="49"/>
      <c r="H26" s="49"/>
      <c r="I26" s="49"/>
      <c r="J26" s="50">
        <f t="shared" si="0"/>
        <v>0</v>
      </c>
      <c r="K26" s="49"/>
      <c r="L26" s="49"/>
      <c r="M26" s="68">
        <f t="shared" si="1"/>
        <v>0</v>
      </c>
      <c r="N26" s="49">
        <f t="shared" si="2"/>
        <v>0</v>
      </c>
    </row>
    <row r="27" spans="2:14" ht="16.149999999999999" customHeight="1" x14ac:dyDescent="0.25">
      <c r="B27" s="49">
        <f t="shared" si="3"/>
        <v>22</v>
      </c>
      <c r="C27" s="17" t="s">
        <v>1324</v>
      </c>
      <c r="D27" s="42" t="s">
        <v>1325</v>
      </c>
      <c r="E27" s="49"/>
      <c r="F27" s="49"/>
      <c r="G27" s="49"/>
      <c r="H27" s="49"/>
      <c r="I27" s="49"/>
      <c r="J27" s="50">
        <f t="shared" si="0"/>
        <v>0</v>
      </c>
      <c r="K27" s="49"/>
      <c r="L27" s="49"/>
      <c r="M27" s="68">
        <f t="shared" si="1"/>
        <v>0</v>
      </c>
      <c r="N27" s="49">
        <f t="shared" si="2"/>
        <v>0</v>
      </c>
    </row>
    <row r="28" spans="2:14" ht="16.149999999999999" customHeight="1" x14ac:dyDescent="0.25">
      <c r="B28" s="49">
        <f t="shared" si="3"/>
        <v>23</v>
      </c>
      <c r="C28" s="17" t="s">
        <v>1326</v>
      </c>
      <c r="D28" s="42" t="s">
        <v>1327</v>
      </c>
      <c r="E28" s="49"/>
      <c r="F28" s="49"/>
      <c r="G28" s="49"/>
      <c r="H28" s="49"/>
      <c r="I28" s="49"/>
      <c r="J28" s="50">
        <f t="shared" si="0"/>
        <v>0</v>
      </c>
      <c r="K28" s="49"/>
      <c r="L28" s="49"/>
      <c r="M28" s="68">
        <f t="shared" si="1"/>
        <v>0</v>
      </c>
      <c r="N28" s="49">
        <f t="shared" si="2"/>
        <v>0</v>
      </c>
    </row>
    <row r="29" spans="2:14" ht="16.149999999999999" customHeight="1" x14ac:dyDescent="0.25">
      <c r="B29" s="49">
        <f t="shared" si="3"/>
        <v>24</v>
      </c>
      <c r="C29" s="17" t="s">
        <v>1328</v>
      </c>
      <c r="D29" s="42" t="s">
        <v>1329</v>
      </c>
      <c r="E29" s="49"/>
      <c r="F29" s="49"/>
      <c r="G29" s="49"/>
      <c r="H29" s="49"/>
      <c r="I29" s="49"/>
      <c r="J29" s="50">
        <f t="shared" si="0"/>
        <v>0</v>
      </c>
      <c r="K29" s="49"/>
      <c r="L29" s="51"/>
      <c r="M29" s="68">
        <f t="shared" si="1"/>
        <v>0</v>
      </c>
      <c r="N29" s="49">
        <f t="shared" si="2"/>
        <v>0</v>
      </c>
    </row>
    <row r="30" spans="2:14" ht="16.149999999999999" customHeight="1" x14ac:dyDescent="0.25">
      <c r="B30" s="49">
        <f t="shared" si="3"/>
        <v>25</v>
      </c>
      <c r="C30" s="17" t="s">
        <v>1330</v>
      </c>
      <c r="D30" s="42" t="s">
        <v>1331</v>
      </c>
      <c r="E30" s="49"/>
      <c r="F30" s="49"/>
      <c r="G30" s="49"/>
      <c r="H30" s="49"/>
      <c r="I30" s="49"/>
      <c r="J30" s="50">
        <f t="shared" si="0"/>
        <v>0</v>
      </c>
      <c r="K30" s="49"/>
      <c r="L30" s="49"/>
      <c r="M30" s="68">
        <f t="shared" si="1"/>
        <v>0</v>
      </c>
      <c r="N30" s="49">
        <f t="shared" si="2"/>
        <v>0</v>
      </c>
    </row>
    <row r="31" spans="2:14" ht="16.149999999999999" customHeight="1" x14ac:dyDescent="0.25">
      <c r="B31" s="49">
        <f t="shared" si="3"/>
        <v>26</v>
      </c>
      <c r="C31" s="17" t="s">
        <v>1332</v>
      </c>
      <c r="D31" s="42" t="s">
        <v>1333</v>
      </c>
      <c r="E31" s="49"/>
      <c r="F31" s="49"/>
      <c r="G31" s="49"/>
      <c r="H31" s="49"/>
      <c r="I31" s="49"/>
      <c r="J31" s="50">
        <f t="shared" si="0"/>
        <v>0</v>
      </c>
      <c r="K31" s="49"/>
      <c r="L31" s="49"/>
      <c r="M31" s="68">
        <f t="shared" si="1"/>
        <v>0</v>
      </c>
      <c r="N31" s="49">
        <f t="shared" si="2"/>
        <v>0</v>
      </c>
    </row>
    <row r="32" spans="2:14" ht="16.149999999999999" customHeight="1" x14ac:dyDescent="0.25">
      <c r="B32" s="49">
        <f t="shared" si="3"/>
        <v>27</v>
      </c>
      <c r="C32" s="17" t="s">
        <v>1334</v>
      </c>
      <c r="D32" s="42" t="s">
        <v>1335</v>
      </c>
      <c r="E32" s="49"/>
      <c r="F32" s="49"/>
      <c r="G32" s="49"/>
      <c r="H32" s="49"/>
      <c r="I32" s="49"/>
      <c r="J32" s="50">
        <f t="shared" si="0"/>
        <v>0</v>
      </c>
      <c r="K32" s="49"/>
      <c r="L32" s="49"/>
      <c r="M32" s="68">
        <f t="shared" si="1"/>
        <v>0</v>
      </c>
      <c r="N32" s="49">
        <f t="shared" si="2"/>
        <v>0</v>
      </c>
    </row>
    <row r="33" spans="2:14" ht="16.149999999999999" customHeight="1" x14ac:dyDescent="0.25">
      <c r="B33" s="49">
        <f t="shared" si="3"/>
        <v>28</v>
      </c>
      <c r="C33" s="17" t="s">
        <v>1336</v>
      </c>
      <c r="D33" s="42" t="s">
        <v>1337</v>
      </c>
      <c r="E33" s="49"/>
      <c r="F33" s="49"/>
      <c r="G33" s="49"/>
      <c r="H33" s="49"/>
      <c r="I33" s="49"/>
      <c r="J33" s="50">
        <f t="shared" si="0"/>
        <v>0</v>
      </c>
      <c r="K33" s="49"/>
      <c r="L33" s="49"/>
      <c r="M33" s="68">
        <f t="shared" si="1"/>
        <v>0</v>
      </c>
      <c r="N33" s="49">
        <f t="shared" si="2"/>
        <v>0</v>
      </c>
    </row>
    <row r="34" spans="2:14" ht="14.25" customHeight="1" x14ac:dyDescent="0.25">
      <c r="B34" s="49">
        <f t="shared" si="3"/>
        <v>29</v>
      </c>
      <c r="C34" s="17" t="s">
        <v>1338</v>
      </c>
      <c r="D34" s="42" t="s">
        <v>1339</v>
      </c>
      <c r="E34" s="49"/>
      <c r="F34" s="49"/>
      <c r="G34" s="49"/>
      <c r="H34" s="49"/>
      <c r="I34" s="49"/>
      <c r="J34" s="50">
        <f t="shared" si="0"/>
        <v>0</v>
      </c>
      <c r="K34" s="49"/>
      <c r="L34" s="49"/>
      <c r="M34" s="68">
        <f t="shared" si="1"/>
        <v>0</v>
      </c>
      <c r="N34" s="49">
        <f t="shared" si="2"/>
        <v>0</v>
      </c>
    </row>
    <row r="35" spans="2:14" ht="14.25" customHeight="1" x14ac:dyDescent="0.25">
      <c r="B35" s="49">
        <f t="shared" si="3"/>
        <v>30</v>
      </c>
      <c r="C35" s="17" t="s">
        <v>1340</v>
      </c>
      <c r="D35" s="42" t="s">
        <v>1341</v>
      </c>
      <c r="E35" s="49"/>
      <c r="F35" s="49"/>
      <c r="G35" s="49"/>
      <c r="H35" s="49"/>
      <c r="I35" s="49"/>
      <c r="J35" s="50">
        <f t="shared" si="0"/>
        <v>0</v>
      </c>
      <c r="K35" s="49"/>
      <c r="L35" s="49"/>
      <c r="M35" s="68">
        <f t="shared" si="1"/>
        <v>0</v>
      </c>
      <c r="N35" s="49">
        <f t="shared" si="2"/>
        <v>0</v>
      </c>
    </row>
    <row r="36" spans="2:14" ht="14.25" customHeight="1" x14ac:dyDescent="0.25">
      <c r="B36" s="49">
        <f t="shared" si="3"/>
        <v>31</v>
      </c>
      <c r="C36" s="17" t="s">
        <v>1342</v>
      </c>
      <c r="D36" s="42" t="s">
        <v>1343</v>
      </c>
      <c r="E36" s="49"/>
      <c r="F36" s="49"/>
      <c r="G36" s="49"/>
      <c r="H36" s="49"/>
      <c r="I36" s="49"/>
      <c r="J36" s="50">
        <f t="shared" si="0"/>
        <v>0</v>
      </c>
      <c r="K36" s="49"/>
      <c r="L36" s="49"/>
      <c r="M36" s="68">
        <f t="shared" si="1"/>
        <v>0</v>
      </c>
      <c r="N36" s="49">
        <f t="shared" si="2"/>
        <v>0</v>
      </c>
    </row>
    <row r="37" spans="2:14" x14ac:dyDescent="0.25">
      <c r="B37" s="49">
        <f t="shared" si="3"/>
        <v>32</v>
      </c>
      <c r="C37" s="17" t="s">
        <v>1344</v>
      </c>
      <c r="D37" s="42" t="s">
        <v>1345</v>
      </c>
      <c r="E37" s="49"/>
      <c r="F37" s="49"/>
      <c r="G37" s="49"/>
      <c r="H37" s="49"/>
      <c r="I37" s="49"/>
      <c r="J37" s="50">
        <f t="shared" si="0"/>
        <v>0</v>
      </c>
      <c r="K37" s="49"/>
      <c r="L37" s="49"/>
      <c r="M37" s="68">
        <f t="shared" si="1"/>
        <v>0</v>
      </c>
      <c r="N37" s="49">
        <f t="shared" si="2"/>
        <v>0</v>
      </c>
    </row>
    <row r="38" spans="2:14" x14ac:dyDescent="0.25">
      <c r="B38" s="49">
        <f t="shared" si="3"/>
        <v>33</v>
      </c>
      <c r="C38" s="17" t="s">
        <v>1346</v>
      </c>
      <c r="D38" s="42" t="s">
        <v>1347</v>
      </c>
      <c r="E38" s="49"/>
      <c r="F38" s="49"/>
      <c r="G38" s="49"/>
      <c r="H38" s="49"/>
      <c r="I38" s="49"/>
      <c r="J38" s="50">
        <f t="shared" si="0"/>
        <v>0</v>
      </c>
      <c r="K38" s="49"/>
      <c r="L38" s="49"/>
      <c r="M38" s="68">
        <f t="shared" si="1"/>
        <v>0</v>
      </c>
      <c r="N38" s="49">
        <f t="shared" si="2"/>
        <v>0</v>
      </c>
    </row>
    <row r="39" spans="2:14" x14ac:dyDescent="0.25">
      <c r="B39" s="49">
        <f t="shared" si="3"/>
        <v>34</v>
      </c>
      <c r="C39" s="17" t="s">
        <v>1348</v>
      </c>
      <c r="D39" s="42" t="s">
        <v>1349</v>
      </c>
      <c r="E39" s="49"/>
      <c r="F39" s="49"/>
      <c r="G39" s="49"/>
      <c r="H39" s="49"/>
      <c r="I39" s="49"/>
      <c r="J39" s="50">
        <f t="shared" si="0"/>
        <v>0</v>
      </c>
      <c r="K39" s="49"/>
      <c r="L39" s="49"/>
      <c r="M39" s="68">
        <f t="shared" si="1"/>
        <v>0</v>
      </c>
      <c r="N39" s="49">
        <f t="shared" si="2"/>
        <v>0</v>
      </c>
    </row>
    <row r="40" spans="2:14" x14ac:dyDescent="0.25">
      <c r="B40" s="49">
        <f t="shared" si="3"/>
        <v>35</v>
      </c>
      <c r="C40" s="17" t="s">
        <v>1350</v>
      </c>
      <c r="D40" s="42" t="s">
        <v>1351</v>
      </c>
      <c r="E40" s="49"/>
      <c r="F40" s="49"/>
      <c r="G40" s="49"/>
      <c r="H40" s="49"/>
      <c r="I40" s="49"/>
      <c r="J40" s="50">
        <f t="shared" si="0"/>
        <v>0</v>
      </c>
      <c r="K40" s="49"/>
      <c r="L40" s="49"/>
      <c r="M40" s="68">
        <f t="shared" si="1"/>
        <v>0</v>
      </c>
      <c r="N40" s="49">
        <f t="shared" si="2"/>
        <v>0</v>
      </c>
    </row>
    <row r="41" spans="2:14" x14ac:dyDescent="0.25">
      <c r="B41" s="49">
        <f t="shared" si="3"/>
        <v>36</v>
      </c>
      <c r="C41" s="17" t="s">
        <v>1352</v>
      </c>
      <c r="D41" s="42" t="s">
        <v>1353</v>
      </c>
      <c r="E41" s="49"/>
      <c r="F41" s="49"/>
      <c r="G41" s="49"/>
      <c r="H41" s="49"/>
      <c r="I41" s="49"/>
      <c r="J41" s="50">
        <f t="shared" si="0"/>
        <v>0</v>
      </c>
      <c r="K41" s="49"/>
      <c r="L41" s="49"/>
      <c r="M41" s="68">
        <f t="shared" si="1"/>
        <v>0</v>
      </c>
      <c r="N41" s="49">
        <f t="shared" si="2"/>
        <v>0</v>
      </c>
    </row>
    <row r="42" spans="2:14" x14ac:dyDescent="0.25">
      <c r="B42" s="49">
        <f t="shared" si="3"/>
        <v>37</v>
      </c>
      <c r="C42" s="17" t="s">
        <v>1354</v>
      </c>
      <c r="D42" s="42" t="s">
        <v>1355</v>
      </c>
      <c r="E42" s="49"/>
      <c r="F42" s="49"/>
      <c r="G42" s="49"/>
      <c r="H42" s="49"/>
      <c r="I42" s="49"/>
      <c r="J42" s="50">
        <f t="shared" si="0"/>
        <v>0</v>
      </c>
      <c r="K42" s="49"/>
      <c r="L42" s="49"/>
      <c r="M42" s="68">
        <f t="shared" si="1"/>
        <v>0</v>
      </c>
      <c r="N42" s="49">
        <f t="shared" si="2"/>
        <v>0</v>
      </c>
    </row>
    <row r="43" spans="2:14" ht="15" customHeight="1" x14ac:dyDescent="0.25">
      <c r="B43" s="49">
        <f t="shared" si="3"/>
        <v>38</v>
      </c>
      <c r="C43" s="17" t="s">
        <v>1356</v>
      </c>
      <c r="D43" s="42" t="s">
        <v>1357</v>
      </c>
      <c r="E43" s="49"/>
      <c r="F43" s="49"/>
      <c r="G43" s="49"/>
      <c r="H43" s="49"/>
      <c r="I43" s="49"/>
      <c r="J43" s="50">
        <f t="shared" si="0"/>
        <v>0</v>
      </c>
      <c r="K43" s="49"/>
      <c r="L43" s="49"/>
      <c r="M43" s="68">
        <f t="shared" si="1"/>
        <v>0</v>
      </c>
      <c r="N43" s="49">
        <f t="shared" si="2"/>
        <v>0</v>
      </c>
    </row>
    <row r="44" spans="2:14" ht="15" customHeight="1" x14ac:dyDescent="0.25">
      <c r="B44" s="49">
        <f t="shared" si="3"/>
        <v>39</v>
      </c>
      <c r="C44" s="17" t="s">
        <v>1358</v>
      </c>
      <c r="D44" s="42" t="s">
        <v>1359</v>
      </c>
      <c r="E44" s="49"/>
      <c r="F44" s="49"/>
      <c r="G44" s="49"/>
      <c r="H44" s="49"/>
      <c r="I44" s="49"/>
      <c r="J44" s="50">
        <f t="shared" ref="J44:J49" si="4">SUM(E44,F44,G44,H44)</f>
        <v>0</v>
      </c>
      <c r="K44" s="49"/>
      <c r="L44" s="49"/>
      <c r="M44" s="68">
        <f t="shared" ref="M44:M49" si="5">SUM(J44,K44,L44)</f>
        <v>0</v>
      </c>
      <c r="N44" s="49">
        <f t="shared" ref="N44:N49" si="6">IF(M44&gt;=80,4,IF(M44&gt;=75,3.5,IF(M44&gt;=70,3,IF(M44&gt;=65,2.5,IF(M44&gt;=60,2,IF(M44&gt;=55,1.5,IF(M44&gt;=50,1,)))))))</f>
        <v>0</v>
      </c>
    </row>
    <row r="45" spans="2:14" ht="15" customHeight="1" x14ac:dyDescent="0.25">
      <c r="B45" s="49">
        <f t="shared" si="3"/>
        <v>40</v>
      </c>
      <c r="C45" s="17" t="s">
        <v>1360</v>
      </c>
      <c r="D45" s="42" t="s">
        <v>1361</v>
      </c>
      <c r="E45" s="49"/>
      <c r="F45" s="49"/>
      <c r="G45" s="49"/>
      <c r="H45" s="49"/>
      <c r="I45" s="49"/>
      <c r="J45" s="50">
        <f t="shared" si="4"/>
        <v>0</v>
      </c>
      <c r="K45" s="49"/>
      <c r="L45" s="49"/>
      <c r="M45" s="68">
        <f t="shared" si="5"/>
        <v>0</v>
      </c>
      <c r="N45" s="49">
        <f t="shared" si="6"/>
        <v>0</v>
      </c>
    </row>
    <row r="46" spans="2:14" ht="15" customHeight="1" x14ac:dyDescent="0.25">
      <c r="B46" s="49">
        <f t="shared" si="3"/>
        <v>41</v>
      </c>
      <c r="C46" s="17" t="s">
        <v>1362</v>
      </c>
      <c r="D46" s="42" t="s">
        <v>1363</v>
      </c>
      <c r="E46" s="49"/>
      <c r="F46" s="49"/>
      <c r="G46" s="49"/>
      <c r="H46" s="49"/>
      <c r="I46" s="49"/>
      <c r="J46" s="50">
        <f t="shared" si="4"/>
        <v>0</v>
      </c>
      <c r="K46" s="49"/>
      <c r="L46" s="49"/>
      <c r="M46" s="68">
        <f t="shared" si="5"/>
        <v>0</v>
      </c>
      <c r="N46" s="49">
        <f t="shared" si="6"/>
        <v>0</v>
      </c>
    </row>
    <row r="47" spans="2:14" ht="15" customHeight="1" x14ac:dyDescent="0.25">
      <c r="B47" s="49">
        <f t="shared" si="3"/>
        <v>42</v>
      </c>
      <c r="C47" s="17" t="s">
        <v>1364</v>
      </c>
      <c r="D47" s="42" t="s">
        <v>1365</v>
      </c>
      <c r="E47" s="49"/>
      <c r="F47" s="49"/>
      <c r="G47" s="49"/>
      <c r="H47" s="49"/>
      <c r="I47" s="49"/>
      <c r="J47" s="50">
        <f t="shared" si="4"/>
        <v>0</v>
      </c>
      <c r="K47" s="49"/>
      <c r="L47" s="49"/>
      <c r="M47" s="68">
        <f t="shared" si="5"/>
        <v>0</v>
      </c>
      <c r="N47" s="49">
        <f t="shared" si="6"/>
        <v>0</v>
      </c>
    </row>
    <row r="48" spans="2:14" ht="15" customHeight="1" x14ac:dyDescent="0.25">
      <c r="B48" s="49">
        <f t="shared" si="3"/>
        <v>43</v>
      </c>
      <c r="C48" s="17" t="s">
        <v>1366</v>
      </c>
      <c r="D48" s="42" t="s">
        <v>1367</v>
      </c>
      <c r="E48" s="49"/>
      <c r="F48" s="49"/>
      <c r="G48" s="49"/>
      <c r="H48" s="49"/>
      <c r="I48" s="49"/>
      <c r="J48" s="50">
        <f t="shared" si="4"/>
        <v>0</v>
      </c>
      <c r="K48" s="49"/>
      <c r="L48" s="49"/>
      <c r="M48" s="68">
        <f t="shared" si="5"/>
        <v>0</v>
      </c>
      <c r="N48" s="49">
        <f t="shared" si="6"/>
        <v>0</v>
      </c>
    </row>
    <row r="49" spans="2:14" ht="15" customHeight="1" x14ac:dyDescent="0.25">
      <c r="B49" s="49">
        <f t="shared" si="3"/>
        <v>44</v>
      </c>
      <c r="C49" s="17" t="s">
        <v>1368</v>
      </c>
      <c r="D49" s="42" t="s">
        <v>1369</v>
      </c>
      <c r="E49" s="49"/>
      <c r="F49" s="49"/>
      <c r="G49" s="49"/>
      <c r="H49" s="49"/>
      <c r="I49" s="49"/>
      <c r="J49" s="50">
        <f t="shared" si="4"/>
        <v>0</v>
      </c>
      <c r="K49" s="49"/>
      <c r="L49" s="49"/>
      <c r="M49" s="68">
        <f t="shared" si="5"/>
        <v>0</v>
      </c>
      <c r="N49" s="49">
        <f t="shared" si="6"/>
        <v>0</v>
      </c>
    </row>
  </sheetData>
  <mergeCells count="4">
    <mergeCell ref="B1:N1"/>
    <mergeCell ref="B2:N2"/>
    <mergeCell ref="B3:N3"/>
    <mergeCell ref="B5:D5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Normal="100" zoomScaleSheetLayoutView="100" workbookViewId="0">
      <selection activeCell="C6" sqref="C6:D40"/>
    </sheetView>
  </sheetViews>
  <sheetFormatPr defaultRowHeight="18.75" x14ac:dyDescent="0.3"/>
  <cols>
    <col min="1" max="1" width="2" style="1" customWidth="1"/>
    <col min="2" max="2" width="4.25" style="48" customWidth="1"/>
    <col min="3" max="3" width="8.25" style="48" customWidth="1"/>
    <col min="4" max="4" width="25.25" style="54" customWidth="1"/>
    <col min="5" max="14" width="4.25" style="48" customWidth="1"/>
  </cols>
  <sheetData>
    <row r="1" spans="1:14" s="36" customFormat="1" ht="18.600000000000001" customHeight="1" x14ac:dyDescent="0.3">
      <c r="A1" s="35"/>
      <c r="B1" s="97" t="s">
        <v>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36" customFormat="1" ht="18.600000000000001" customHeight="1" x14ac:dyDescent="0.3">
      <c r="A2" s="35"/>
      <c r="B2" s="97" t="s">
        <v>1370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s="36" customFormat="1" ht="18.600000000000001" customHeight="1" x14ac:dyDescent="0.3">
      <c r="A3" s="37"/>
      <c r="B3" s="98" t="s">
        <v>599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60.6" customHeight="1" x14ac:dyDescent="0.25">
      <c r="A4" s="6"/>
      <c r="B4" s="59" t="s">
        <v>0</v>
      </c>
      <c r="C4" s="59" t="s">
        <v>1</v>
      </c>
      <c r="D4" s="64" t="s">
        <v>2</v>
      </c>
      <c r="E4" s="61"/>
      <c r="F4" s="61"/>
      <c r="G4" s="61"/>
      <c r="H4" s="61"/>
      <c r="I4" s="61"/>
      <c r="J4" s="62" t="s">
        <v>9</v>
      </c>
      <c r="K4" s="61" t="s">
        <v>4</v>
      </c>
      <c r="L4" s="61" t="s">
        <v>5</v>
      </c>
      <c r="M4" s="67" t="s">
        <v>6</v>
      </c>
      <c r="N4" s="59" t="s">
        <v>7</v>
      </c>
    </row>
    <row r="5" spans="1:14" ht="15.75" x14ac:dyDescent="0.25">
      <c r="A5" s="6"/>
      <c r="B5" s="99" t="s">
        <v>8</v>
      </c>
      <c r="C5" s="100"/>
      <c r="D5" s="101"/>
      <c r="E5" s="83"/>
      <c r="F5" s="83"/>
      <c r="G5" s="83"/>
      <c r="H5" s="83"/>
      <c r="I5" s="83"/>
      <c r="J5" s="84">
        <v>50</v>
      </c>
      <c r="K5" s="83">
        <v>20</v>
      </c>
      <c r="L5" s="83">
        <v>30</v>
      </c>
      <c r="M5" s="83">
        <v>100</v>
      </c>
      <c r="N5" s="59"/>
    </row>
    <row r="6" spans="1:14" ht="16.149999999999999" customHeight="1" x14ac:dyDescent="0.25">
      <c r="B6" s="49">
        <v>1</v>
      </c>
      <c r="C6" s="17" t="s">
        <v>1371</v>
      </c>
      <c r="D6" s="42" t="s">
        <v>1372</v>
      </c>
      <c r="E6" s="49"/>
      <c r="F6" s="49"/>
      <c r="G6" s="49"/>
      <c r="H6" s="49"/>
      <c r="I6" s="49"/>
      <c r="J6" s="50">
        <f t="shared" ref="J6:J40" si="0">SUM(E6,F6,G6,H6)</f>
        <v>0</v>
      </c>
      <c r="K6" s="51"/>
      <c r="L6" s="52"/>
      <c r="M6" s="68">
        <f>SUM(J6,K6,L6)</f>
        <v>0</v>
      </c>
      <c r="N6" s="49">
        <f>IF(M6&gt;=80,4,IF(M6&gt;=75,3.5,IF(M6&gt;=70,3,IF(M6&gt;=65,2.5,IF(M6&gt;=60,2,IF(M6&gt;=55,1.5,IF(M6&gt;=50,1,)))))))</f>
        <v>0</v>
      </c>
    </row>
    <row r="7" spans="1:14" ht="16.149999999999999" customHeight="1" x14ac:dyDescent="0.25">
      <c r="B7" s="49">
        <f>B6+1</f>
        <v>2</v>
      </c>
      <c r="C7" s="17" t="s">
        <v>1373</v>
      </c>
      <c r="D7" s="42" t="s">
        <v>1374</v>
      </c>
      <c r="E7" s="49"/>
      <c r="F7" s="49"/>
      <c r="G7" s="49"/>
      <c r="H7" s="49"/>
      <c r="I7" s="49"/>
      <c r="J7" s="50">
        <f t="shared" si="0"/>
        <v>0</v>
      </c>
      <c r="K7" s="49"/>
      <c r="L7" s="49"/>
      <c r="M7" s="68">
        <f t="shared" ref="M7:M40" si="1">SUM(J7,K7,L7)</f>
        <v>0</v>
      </c>
      <c r="N7" s="49">
        <f>IF(M7&gt;=80,4,IF(M7&gt;=75,3.5,IF(M7&gt;=70,3,IF(M7&gt;=65,2.5,IF(M7&gt;=60,2,IF(M7&gt;=55,1.5,IF(M7&gt;=50,1,)))))))</f>
        <v>0</v>
      </c>
    </row>
    <row r="8" spans="1:14" ht="16.149999999999999" customHeight="1" x14ac:dyDescent="0.25">
      <c r="B8" s="49">
        <f>B7+1</f>
        <v>3</v>
      </c>
      <c r="C8" s="17" t="s">
        <v>1375</v>
      </c>
      <c r="D8" s="42" t="s">
        <v>1376</v>
      </c>
      <c r="E8" s="49"/>
      <c r="F8" s="49"/>
      <c r="G8" s="49"/>
      <c r="H8" s="49"/>
      <c r="I8" s="49"/>
      <c r="J8" s="50">
        <f t="shared" si="0"/>
        <v>0</v>
      </c>
      <c r="K8" s="49"/>
      <c r="L8" s="49"/>
      <c r="M8" s="68">
        <f t="shared" si="1"/>
        <v>0</v>
      </c>
      <c r="N8" s="49">
        <f t="shared" ref="N8:N40" si="2">IF(M8&gt;=80,4,IF(M8&gt;=75,3.5,IF(M8&gt;=70,3,IF(M8&gt;=65,2.5,IF(M8&gt;=60,2,IF(M8&gt;=55,1.5,IF(M8&gt;=50,1,)))))))</f>
        <v>0</v>
      </c>
    </row>
    <row r="9" spans="1:14" ht="16.149999999999999" customHeight="1" x14ac:dyDescent="0.25">
      <c r="B9" s="49">
        <f>B8+1</f>
        <v>4</v>
      </c>
      <c r="C9" s="17" t="s">
        <v>1377</v>
      </c>
      <c r="D9" s="42" t="s">
        <v>1378</v>
      </c>
      <c r="E9" s="49"/>
      <c r="F9" s="49"/>
      <c r="G9" s="49"/>
      <c r="H9" s="49"/>
      <c r="I9" s="49"/>
      <c r="J9" s="50">
        <f t="shared" si="0"/>
        <v>0</v>
      </c>
      <c r="K9" s="49"/>
      <c r="L9" s="49"/>
      <c r="M9" s="68">
        <f t="shared" si="1"/>
        <v>0</v>
      </c>
      <c r="N9" s="49">
        <f t="shared" si="2"/>
        <v>0</v>
      </c>
    </row>
    <row r="10" spans="1:14" ht="16.149999999999999" customHeight="1" x14ac:dyDescent="0.25">
      <c r="B10" s="49">
        <f>B9+1</f>
        <v>5</v>
      </c>
      <c r="C10" s="17" t="s">
        <v>1379</v>
      </c>
      <c r="D10" s="42" t="s">
        <v>1380</v>
      </c>
      <c r="E10" s="49"/>
      <c r="F10" s="49"/>
      <c r="G10" s="49"/>
      <c r="H10" s="49"/>
      <c r="I10" s="49"/>
      <c r="J10" s="50">
        <f t="shared" si="0"/>
        <v>0</v>
      </c>
      <c r="K10" s="49"/>
      <c r="L10" s="49"/>
      <c r="M10" s="68">
        <f t="shared" si="1"/>
        <v>0</v>
      </c>
      <c r="N10" s="49">
        <f t="shared" si="2"/>
        <v>0</v>
      </c>
    </row>
    <row r="11" spans="1:14" ht="16.149999999999999" customHeight="1" x14ac:dyDescent="0.25">
      <c r="B11" s="49">
        <f t="shared" ref="B11:B40" si="3">B10+1</f>
        <v>6</v>
      </c>
      <c r="C11" s="17" t="s">
        <v>1381</v>
      </c>
      <c r="D11" s="42" t="s">
        <v>1382</v>
      </c>
      <c r="E11" s="49"/>
      <c r="F11" s="49"/>
      <c r="G11" s="49"/>
      <c r="H11" s="49"/>
      <c r="I11" s="49"/>
      <c r="J11" s="50">
        <f t="shared" si="0"/>
        <v>0</v>
      </c>
      <c r="K11" s="49"/>
      <c r="L11" s="49"/>
      <c r="M11" s="68">
        <f t="shared" si="1"/>
        <v>0</v>
      </c>
      <c r="N11" s="49">
        <f t="shared" si="2"/>
        <v>0</v>
      </c>
    </row>
    <row r="12" spans="1:14" ht="16.149999999999999" customHeight="1" x14ac:dyDescent="0.25">
      <c r="B12" s="49">
        <f t="shared" si="3"/>
        <v>7</v>
      </c>
      <c r="C12" s="17" t="s">
        <v>1383</v>
      </c>
      <c r="D12" s="42" t="s">
        <v>1384</v>
      </c>
      <c r="E12" s="49"/>
      <c r="F12" s="49"/>
      <c r="G12" s="49"/>
      <c r="H12" s="49"/>
      <c r="I12" s="49"/>
      <c r="J12" s="50">
        <f t="shared" si="0"/>
        <v>0</v>
      </c>
      <c r="K12" s="49"/>
      <c r="L12" s="49"/>
      <c r="M12" s="68">
        <f t="shared" si="1"/>
        <v>0</v>
      </c>
      <c r="N12" s="49">
        <f t="shared" si="2"/>
        <v>0</v>
      </c>
    </row>
    <row r="13" spans="1:14" ht="16.149999999999999" customHeight="1" x14ac:dyDescent="0.25">
      <c r="B13" s="49">
        <f t="shared" si="3"/>
        <v>8</v>
      </c>
      <c r="C13" s="17" t="s">
        <v>1385</v>
      </c>
      <c r="D13" s="42" t="s">
        <v>1386</v>
      </c>
      <c r="E13" s="49"/>
      <c r="F13" s="49"/>
      <c r="G13" s="49"/>
      <c r="H13" s="49"/>
      <c r="I13" s="49"/>
      <c r="J13" s="50">
        <f t="shared" si="0"/>
        <v>0</v>
      </c>
      <c r="K13" s="49"/>
      <c r="L13" s="49"/>
      <c r="M13" s="68">
        <f t="shared" si="1"/>
        <v>0</v>
      </c>
      <c r="N13" s="49">
        <f t="shared" si="2"/>
        <v>0</v>
      </c>
    </row>
    <row r="14" spans="1:14" ht="16.149999999999999" customHeight="1" x14ac:dyDescent="0.25">
      <c r="B14" s="49">
        <f t="shared" si="3"/>
        <v>9</v>
      </c>
      <c r="C14" s="17" t="s">
        <v>1387</v>
      </c>
      <c r="D14" s="42" t="s">
        <v>1388</v>
      </c>
      <c r="E14" s="49"/>
      <c r="F14" s="49"/>
      <c r="G14" s="49"/>
      <c r="H14" s="49"/>
      <c r="I14" s="49"/>
      <c r="J14" s="50">
        <f t="shared" si="0"/>
        <v>0</v>
      </c>
      <c r="K14" s="49"/>
      <c r="L14" s="49"/>
      <c r="M14" s="68">
        <f t="shared" si="1"/>
        <v>0</v>
      </c>
      <c r="N14" s="49">
        <f t="shared" si="2"/>
        <v>0</v>
      </c>
    </row>
    <row r="15" spans="1:14" ht="16.149999999999999" customHeight="1" x14ac:dyDescent="0.25">
      <c r="B15" s="49">
        <f t="shared" si="3"/>
        <v>10</v>
      </c>
      <c r="C15" s="17" t="s">
        <v>1389</v>
      </c>
      <c r="D15" s="42" t="s">
        <v>1390</v>
      </c>
      <c r="E15" s="49"/>
      <c r="F15" s="49"/>
      <c r="G15" s="49"/>
      <c r="H15" s="49"/>
      <c r="I15" s="49"/>
      <c r="J15" s="50">
        <f t="shared" si="0"/>
        <v>0</v>
      </c>
      <c r="K15" s="51"/>
      <c r="L15" s="49"/>
      <c r="M15" s="68">
        <f t="shared" si="1"/>
        <v>0</v>
      </c>
      <c r="N15" s="49">
        <f t="shared" si="2"/>
        <v>0</v>
      </c>
    </row>
    <row r="16" spans="1:14" ht="16.149999999999999" customHeight="1" x14ac:dyDescent="0.25">
      <c r="B16" s="49">
        <f t="shared" si="3"/>
        <v>11</v>
      </c>
      <c r="C16" s="17" t="s">
        <v>1391</v>
      </c>
      <c r="D16" s="42" t="s">
        <v>1392</v>
      </c>
      <c r="E16" s="49"/>
      <c r="F16" s="49"/>
      <c r="G16" s="49"/>
      <c r="H16" s="49"/>
      <c r="I16" s="49"/>
      <c r="J16" s="50">
        <f t="shared" si="0"/>
        <v>0</v>
      </c>
      <c r="K16" s="49"/>
      <c r="L16" s="49"/>
      <c r="M16" s="68">
        <f t="shared" si="1"/>
        <v>0</v>
      </c>
      <c r="N16" s="49">
        <f t="shared" si="2"/>
        <v>0</v>
      </c>
    </row>
    <row r="17" spans="2:14" ht="16.149999999999999" customHeight="1" x14ac:dyDescent="0.25">
      <c r="B17" s="49">
        <f t="shared" si="3"/>
        <v>12</v>
      </c>
      <c r="C17" s="17" t="s">
        <v>1393</v>
      </c>
      <c r="D17" s="42" t="s">
        <v>1394</v>
      </c>
      <c r="E17" s="49"/>
      <c r="F17" s="49"/>
      <c r="G17" s="49"/>
      <c r="H17" s="49"/>
      <c r="I17" s="49"/>
      <c r="J17" s="50">
        <f t="shared" si="0"/>
        <v>0</v>
      </c>
      <c r="K17" s="49"/>
      <c r="L17" s="51"/>
      <c r="M17" s="68">
        <f t="shared" si="1"/>
        <v>0</v>
      </c>
      <c r="N17" s="49">
        <f t="shared" si="2"/>
        <v>0</v>
      </c>
    </row>
    <row r="18" spans="2:14" ht="16.149999999999999" customHeight="1" x14ac:dyDescent="0.25">
      <c r="B18" s="49">
        <f t="shared" si="3"/>
        <v>13</v>
      </c>
      <c r="C18" s="17" t="s">
        <v>1395</v>
      </c>
      <c r="D18" s="42" t="s">
        <v>1396</v>
      </c>
      <c r="E18" s="49"/>
      <c r="F18" s="49"/>
      <c r="G18" s="49"/>
      <c r="H18" s="49"/>
      <c r="I18" s="49"/>
      <c r="J18" s="50">
        <f t="shared" si="0"/>
        <v>0</v>
      </c>
      <c r="K18" s="49"/>
      <c r="L18" s="49"/>
      <c r="M18" s="68">
        <f t="shared" si="1"/>
        <v>0</v>
      </c>
      <c r="N18" s="49">
        <f t="shared" si="2"/>
        <v>0</v>
      </c>
    </row>
    <row r="19" spans="2:14" ht="16.149999999999999" customHeight="1" x14ac:dyDescent="0.25">
      <c r="B19" s="49">
        <f t="shared" si="3"/>
        <v>14</v>
      </c>
      <c r="C19" s="17" t="s">
        <v>1397</v>
      </c>
      <c r="D19" s="42" t="s">
        <v>1398</v>
      </c>
      <c r="E19" s="49"/>
      <c r="F19" s="49"/>
      <c r="G19" s="49"/>
      <c r="H19" s="49"/>
      <c r="I19" s="49"/>
      <c r="J19" s="50">
        <f t="shared" si="0"/>
        <v>0</v>
      </c>
      <c r="K19" s="49"/>
      <c r="L19" s="49"/>
      <c r="M19" s="68">
        <f t="shared" si="1"/>
        <v>0</v>
      </c>
      <c r="N19" s="49">
        <f t="shared" si="2"/>
        <v>0</v>
      </c>
    </row>
    <row r="20" spans="2:14" ht="16.149999999999999" customHeight="1" x14ac:dyDescent="0.25">
      <c r="B20" s="49">
        <f t="shared" si="3"/>
        <v>15</v>
      </c>
      <c r="C20" s="17" t="s">
        <v>1399</v>
      </c>
      <c r="D20" s="42" t="s">
        <v>1400</v>
      </c>
      <c r="E20" s="49"/>
      <c r="F20" s="49"/>
      <c r="G20" s="49"/>
      <c r="H20" s="49"/>
      <c r="I20" s="49"/>
      <c r="J20" s="50">
        <f t="shared" si="0"/>
        <v>0</v>
      </c>
      <c r="K20" s="49"/>
      <c r="L20" s="49"/>
      <c r="M20" s="68">
        <f t="shared" si="1"/>
        <v>0</v>
      </c>
      <c r="N20" s="49">
        <f t="shared" si="2"/>
        <v>0</v>
      </c>
    </row>
    <row r="21" spans="2:14" ht="16.149999999999999" customHeight="1" x14ac:dyDescent="0.25">
      <c r="B21" s="49">
        <f t="shared" si="3"/>
        <v>16</v>
      </c>
      <c r="C21" s="17" t="s">
        <v>1401</v>
      </c>
      <c r="D21" s="42" t="s">
        <v>1402</v>
      </c>
      <c r="E21" s="49"/>
      <c r="F21" s="49"/>
      <c r="G21" s="49"/>
      <c r="H21" s="49"/>
      <c r="I21" s="49"/>
      <c r="J21" s="50">
        <f t="shared" si="0"/>
        <v>0</v>
      </c>
      <c r="K21" s="49"/>
      <c r="L21" s="49"/>
      <c r="M21" s="68">
        <f t="shared" si="1"/>
        <v>0</v>
      </c>
      <c r="N21" s="49">
        <f t="shared" si="2"/>
        <v>0</v>
      </c>
    </row>
    <row r="22" spans="2:14" ht="16.149999999999999" customHeight="1" x14ac:dyDescent="0.25">
      <c r="B22" s="49">
        <f t="shared" si="3"/>
        <v>17</v>
      </c>
      <c r="C22" s="17" t="s">
        <v>1403</v>
      </c>
      <c r="D22" s="42" t="s">
        <v>1404</v>
      </c>
      <c r="E22" s="49"/>
      <c r="F22" s="49"/>
      <c r="G22" s="49"/>
      <c r="H22" s="49"/>
      <c r="I22" s="49"/>
      <c r="J22" s="50">
        <f t="shared" si="0"/>
        <v>0</v>
      </c>
      <c r="K22" s="51"/>
      <c r="L22" s="51"/>
      <c r="M22" s="68">
        <f t="shared" si="1"/>
        <v>0</v>
      </c>
      <c r="N22" s="49">
        <f t="shared" si="2"/>
        <v>0</v>
      </c>
    </row>
    <row r="23" spans="2:14" ht="16.149999999999999" customHeight="1" x14ac:dyDescent="0.25">
      <c r="B23" s="49">
        <f t="shared" si="3"/>
        <v>18</v>
      </c>
      <c r="C23" s="17" t="s">
        <v>1405</v>
      </c>
      <c r="D23" s="42" t="s">
        <v>1406</v>
      </c>
      <c r="E23" s="49"/>
      <c r="F23" s="49"/>
      <c r="G23" s="49"/>
      <c r="H23" s="49"/>
      <c r="I23" s="49"/>
      <c r="J23" s="50">
        <f t="shared" si="0"/>
        <v>0</v>
      </c>
      <c r="K23" s="49"/>
      <c r="L23" s="49"/>
      <c r="M23" s="68">
        <f t="shared" si="1"/>
        <v>0</v>
      </c>
      <c r="N23" s="49">
        <f t="shared" si="2"/>
        <v>0</v>
      </c>
    </row>
    <row r="24" spans="2:14" ht="16.149999999999999" customHeight="1" x14ac:dyDescent="0.25">
      <c r="B24" s="49">
        <f t="shared" si="3"/>
        <v>19</v>
      </c>
      <c r="C24" s="17" t="s">
        <v>1407</v>
      </c>
      <c r="D24" s="42" t="s">
        <v>1408</v>
      </c>
      <c r="E24" s="49"/>
      <c r="F24" s="49"/>
      <c r="G24" s="49"/>
      <c r="H24" s="49"/>
      <c r="I24" s="49"/>
      <c r="J24" s="50">
        <f t="shared" si="0"/>
        <v>0</v>
      </c>
      <c r="K24" s="49"/>
      <c r="L24" s="49"/>
      <c r="M24" s="68">
        <f t="shared" si="1"/>
        <v>0</v>
      </c>
      <c r="N24" s="49">
        <f t="shared" si="2"/>
        <v>0</v>
      </c>
    </row>
    <row r="25" spans="2:14" ht="16.149999999999999" customHeight="1" x14ac:dyDescent="0.25">
      <c r="B25" s="49">
        <f t="shared" si="3"/>
        <v>20</v>
      </c>
      <c r="C25" s="17" t="s">
        <v>1409</v>
      </c>
      <c r="D25" s="42" t="s">
        <v>1410</v>
      </c>
      <c r="E25" s="49"/>
      <c r="F25" s="49"/>
      <c r="G25" s="49"/>
      <c r="H25" s="49"/>
      <c r="I25" s="49"/>
      <c r="J25" s="50">
        <f t="shared" si="0"/>
        <v>0</v>
      </c>
      <c r="K25" s="49"/>
      <c r="L25" s="49"/>
      <c r="M25" s="68">
        <f t="shared" si="1"/>
        <v>0</v>
      </c>
      <c r="N25" s="49">
        <f t="shared" si="2"/>
        <v>0</v>
      </c>
    </row>
    <row r="26" spans="2:14" ht="16.149999999999999" customHeight="1" x14ac:dyDescent="0.25">
      <c r="B26" s="49">
        <f t="shared" si="3"/>
        <v>21</v>
      </c>
      <c r="C26" s="17" t="s">
        <v>1411</v>
      </c>
      <c r="D26" s="42" t="s">
        <v>1412</v>
      </c>
      <c r="E26" s="49"/>
      <c r="F26" s="49"/>
      <c r="G26" s="49"/>
      <c r="H26" s="49"/>
      <c r="I26" s="49"/>
      <c r="J26" s="50">
        <f t="shared" si="0"/>
        <v>0</v>
      </c>
      <c r="K26" s="49"/>
      <c r="L26" s="49"/>
      <c r="M26" s="68">
        <f t="shared" si="1"/>
        <v>0</v>
      </c>
      <c r="N26" s="49">
        <f t="shared" si="2"/>
        <v>0</v>
      </c>
    </row>
    <row r="27" spans="2:14" ht="16.149999999999999" customHeight="1" x14ac:dyDescent="0.25">
      <c r="B27" s="49">
        <f t="shared" si="3"/>
        <v>22</v>
      </c>
      <c r="C27" s="17" t="s">
        <v>1413</v>
      </c>
      <c r="D27" s="42" t="s">
        <v>1414</v>
      </c>
      <c r="E27" s="49"/>
      <c r="F27" s="49"/>
      <c r="G27" s="49"/>
      <c r="H27" s="49"/>
      <c r="I27" s="49"/>
      <c r="J27" s="50">
        <f t="shared" si="0"/>
        <v>0</v>
      </c>
      <c r="K27" s="49"/>
      <c r="L27" s="49"/>
      <c r="M27" s="68">
        <f t="shared" si="1"/>
        <v>0</v>
      </c>
      <c r="N27" s="49">
        <f t="shared" si="2"/>
        <v>0</v>
      </c>
    </row>
    <row r="28" spans="2:14" ht="16.149999999999999" customHeight="1" x14ac:dyDescent="0.25">
      <c r="B28" s="49">
        <f t="shared" si="3"/>
        <v>23</v>
      </c>
      <c r="C28" s="17" t="s">
        <v>1415</v>
      </c>
      <c r="D28" s="42" t="s">
        <v>1416</v>
      </c>
      <c r="E28" s="49"/>
      <c r="F28" s="49"/>
      <c r="G28" s="49"/>
      <c r="H28" s="49"/>
      <c r="I28" s="49"/>
      <c r="J28" s="50">
        <f t="shared" si="0"/>
        <v>0</v>
      </c>
      <c r="K28" s="49"/>
      <c r="L28" s="49"/>
      <c r="M28" s="68">
        <f t="shared" si="1"/>
        <v>0</v>
      </c>
      <c r="N28" s="49">
        <f t="shared" si="2"/>
        <v>0</v>
      </c>
    </row>
    <row r="29" spans="2:14" ht="16.149999999999999" customHeight="1" x14ac:dyDescent="0.25">
      <c r="B29" s="49">
        <f t="shared" si="3"/>
        <v>24</v>
      </c>
      <c r="C29" s="17" t="s">
        <v>1417</v>
      </c>
      <c r="D29" s="42" t="s">
        <v>1418</v>
      </c>
      <c r="E29" s="49"/>
      <c r="F29" s="49"/>
      <c r="G29" s="49"/>
      <c r="H29" s="49"/>
      <c r="I29" s="49"/>
      <c r="J29" s="50">
        <f t="shared" si="0"/>
        <v>0</v>
      </c>
      <c r="K29" s="49"/>
      <c r="L29" s="51"/>
      <c r="M29" s="68">
        <f t="shared" si="1"/>
        <v>0</v>
      </c>
      <c r="N29" s="49">
        <f t="shared" si="2"/>
        <v>0</v>
      </c>
    </row>
    <row r="30" spans="2:14" ht="16.149999999999999" customHeight="1" x14ac:dyDescent="0.25">
      <c r="B30" s="49">
        <f t="shared" si="3"/>
        <v>25</v>
      </c>
      <c r="C30" s="17" t="s">
        <v>1419</v>
      </c>
      <c r="D30" s="42" t="s">
        <v>1420</v>
      </c>
      <c r="E30" s="49"/>
      <c r="F30" s="49"/>
      <c r="G30" s="49"/>
      <c r="H30" s="49"/>
      <c r="I30" s="49"/>
      <c r="J30" s="50">
        <f t="shared" si="0"/>
        <v>0</v>
      </c>
      <c r="K30" s="49"/>
      <c r="L30" s="49"/>
      <c r="M30" s="68">
        <f t="shared" si="1"/>
        <v>0</v>
      </c>
      <c r="N30" s="49">
        <f t="shared" si="2"/>
        <v>0</v>
      </c>
    </row>
    <row r="31" spans="2:14" ht="16.149999999999999" customHeight="1" x14ac:dyDescent="0.25">
      <c r="B31" s="49">
        <f t="shared" si="3"/>
        <v>26</v>
      </c>
      <c r="C31" s="17" t="s">
        <v>1421</v>
      </c>
      <c r="D31" s="42" t="s">
        <v>1422</v>
      </c>
      <c r="E31" s="49"/>
      <c r="F31" s="49"/>
      <c r="G31" s="49"/>
      <c r="H31" s="49"/>
      <c r="I31" s="49"/>
      <c r="J31" s="50">
        <f t="shared" si="0"/>
        <v>0</v>
      </c>
      <c r="K31" s="49"/>
      <c r="L31" s="49"/>
      <c r="M31" s="68">
        <f t="shared" si="1"/>
        <v>0</v>
      </c>
      <c r="N31" s="49">
        <f t="shared" si="2"/>
        <v>0</v>
      </c>
    </row>
    <row r="32" spans="2:14" ht="16.149999999999999" customHeight="1" x14ac:dyDescent="0.25">
      <c r="B32" s="49">
        <f t="shared" si="3"/>
        <v>27</v>
      </c>
      <c r="C32" s="17" t="s">
        <v>1423</v>
      </c>
      <c r="D32" s="42" t="s">
        <v>1424</v>
      </c>
      <c r="E32" s="49"/>
      <c r="F32" s="49"/>
      <c r="G32" s="49"/>
      <c r="H32" s="49"/>
      <c r="I32" s="49"/>
      <c r="J32" s="50">
        <f t="shared" si="0"/>
        <v>0</v>
      </c>
      <c r="K32" s="49"/>
      <c r="L32" s="49"/>
      <c r="M32" s="68">
        <f t="shared" si="1"/>
        <v>0</v>
      </c>
      <c r="N32" s="49">
        <f t="shared" si="2"/>
        <v>0</v>
      </c>
    </row>
    <row r="33" spans="2:14" ht="16.149999999999999" customHeight="1" x14ac:dyDescent="0.25">
      <c r="B33" s="49">
        <f t="shared" si="3"/>
        <v>28</v>
      </c>
      <c r="C33" s="17" t="s">
        <v>1425</v>
      </c>
      <c r="D33" s="42" t="s">
        <v>1426</v>
      </c>
      <c r="E33" s="49"/>
      <c r="F33" s="49"/>
      <c r="G33" s="49"/>
      <c r="H33" s="49"/>
      <c r="I33" s="49"/>
      <c r="J33" s="50">
        <f t="shared" si="0"/>
        <v>0</v>
      </c>
      <c r="K33" s="49"/>
      <c r="L33" s="49"/>
      <c r="M33" s="68">
        <f t="shared" si="1"/>
        <v>0</v>
      </c>
      <c r="N33" s="49">
        <f t="shared" si="2"/>
        <v>0</v>
      </c>
    </row>
    <row r="34" spans="2:14" ht="14.25" customHeight="1" x14ac:dyDescent="0.25">
      <c r="B34" s="49">
        <f t="shared" si="3"/>
        <v>29</v>
      </c>
      <c r="C34" s="17" t="s">
        <v>1427</v>
      </c>
      <c r="D34" s="42" t="s">
        <v>1428</v>
      </c>
      <c r="E34" s="49"/>
      <c r="F34" s="49"/>
      <c r="G34" s="49"/>
      <c r="H34" s="49"/>
      <c r="I34" s="49"/>
      <c r="J34" s="50">
        <f t="shared" si="0"/>
        <v>0</v>
      </c>
      <c r="K34" s="49"/>
      <c r="L34" s="49"/>
      <c r="M34" s="68">
        <f t="shared" si="1"/>
        <v>0</v>
      </c>
      <c r="N34" s="49">
        <f t="shared" si="2"/>
        <v>0</v>
      </c>
    </row>
    <row r="35" spans="2:14" ht="14.25" customHeight="1" x14ac:dyDescent="0.25">
      <c r="B35" s="49">
        <f t="shared" si="3"/>
        <v>30</v>
      </c>
      <c r="C35" s="17" t="s">
        <v>1429</v>
      </c>
      <c r="D35" s="42" t="s">
        <v>1430</v>
      </c>
      <c r="E35" s="49"/>
      <c r="F35" s="49"/>
      <c r="G35" s="49"/>
      <c r="H35" s="49"/>
      <c r="I35" s="49"/>
      <c r="J35" s="50">
        <f t="shared" si="0"/>
        <v>0</v>
      </c>
      <c r="K35" s="49"/>
      <c r="L35" s="49"/>
      <c r="M35" s="68">
        <f t="shared" si="1"/>
        <v>0</v>
      </c>
      <c r="N35" s="49">
        <f t="shared" si="2"/>
        <v>0</v>
      </c>
    </row>
    <row r="36" spans="2:14" ht="14.25" customHeight="1" x14ac:dyDescent="0.25">
      <c r="B36" s="49">
        <f t="shared" si="3"/>
        <v>31</v>
      </c>
      <c r="C36" s="17" t="s">
        <v>1431</v>
      </c>
      <c r="D36" s="42" t="s">
        <v>1432</v>
      </c>
      <c r="E36" s="49"/>
      <c r="F36" s="49"/>
      <c r="G36" s="49"/>
      <c r="H36" s="49"/>
      <c r="I36" s="49"/>
      <c r="J36" s="50">
        <f t="shared" si="0"/>
        <v>0</v>
      </c>
      <c r="K36" s="49"/>
      <c r="L36" s="49"/>
      <c r="M36" s="68">
        <f t="shared" si="1"/>
        <v>0</v>
      </c>
      <c r="N36" s="49">
        <f t="shared" si="2"/>
        <v>0</v>
      </c>
    </row>
    <row r="37" spans="2:14" x14ac:dyDescent="0.25">
      <c r="B37" s="49">
        <f t="shared" si="3"/>
        <v>32</v>
      </c>
      <c r="C37" s="17" t="s">
        <v>1433</v>
      </c>
      <c r="D37" s="42" t="s">
        <v>1434</v>
      </c>
      <c r="E37" s="49"/>
      <c r="F37" s="49"/>
      <c r="G37" s="49"/>
      <c r="H37" s="49"/>
      <c r="I37" s="49"/>
      <c r="J37" s="50">
        <f t="shared" si="0"/>
        <v>0</v>
      </c>
      <c r="K37" s="49"/>
      <c r="L37" s="49"/>
      <c r="M37" s="68">
        <f t="shared" si="1"/>
        <v>0</v>
      </c>
      <c r="N37" s="49">
        <f t="shared" si="2"/>
        <v>0</v>
      </c>
    </row>
    <row r="38" spans="2:14" x14ac:dyDescent="0.25">
      <c r="B38" s="49">
        <f t="shared" si="3"/>
        <v>33</v>
      </c>
      <c r="C38" s="17" t="s">
        <v>1435</v>
      </c>
      <c r="D38" s="42" t="s">
        <v>1436</v>
      </c>
      <c r="E38" s="49"/>
      <c r="F38" s="49"/>
      <c r="G38" s="49"/>
      <c r="H38" s="49"/>
      <c r="I38" s="49"/>
      <c r="J38" s="50">
        <f t="shared" si="0"/>
        <v>0</v>
      </c>
      <c r="K38" s="49"/>
      <c r="L38" s="49"/>
      <c r="M38" s="68">
        <f t="shared" si="1"/>
        <v>0</v>
      </c>
      <c r="N38" s="49">
        <f t="shared" si="2"/>
        <v>0</v>
      </c>
    </row>
    <row r="39" spans="2:14" x14ac:dyDescent="0.25">
      <c r="B39" s="49">
        <f t="shared" si="3"/>
        <v>34</v>
      </c>
      <c r="C39" s="17" t="s">
        <v>1437</v>
      </c>
      <c r="D39" s="42" t="s">
        <v>1438</v>
      </c>
      <c r="E39" s="49"/>
      <c r="F39" s="49"/>
      <c r="G39" s="49"/>
      <c r="H39" s="49"/>
      <c r="I39" s="49"/>
      <c r="J39" s="50">
        <f t="shared" si="0"/>
        <v>0</v>
      </c>
      <c r="K39" s="49"/>
      <c r="L39" s="49"/>
      <c r="M39" s="68">
        <f t="shared" si="1"/>
        <v>0</v>
      </c>
      <c r="N39" s="49">
        <f t="shared" si="2"/>
        <v>0</v>
      </c>
    </row>
    <row r="40" spans="2:14" x14ac:dyDescent="0.25">
      <c r="B40" s="49">
        <f t="shared" si="3"/>
        <v>35</v>
      </c>
      <c r="C40" s="17" t="s">
        <v>1439</v>
      </c>
      <c r="D40" s="42" t="s">
        <v>1440</v>
      </c>
      <c r="E40" s="49"/>
      <c r="F40" s="49"/>
      <c r="G40" s="49"/>
      <c r="H40" s="49"/>
      <c r="I40" s="49"/>
      <c r="J40" s="50">
        <f t="shared" si="0"/>
        <v>0</v>
      </c>
      <c r="K40" s="49"/>
      <c r="L40" s="49"/>
      <c r="M40" s="68">
        <f t="shared" si="1"/>
        <v>0</v>
      </c>
      <c r="N40" s="49">
        <f t="shared" si="2"/>
        <v>0</v>
      </c>
    </row>
  </sheetData>
  <mergeCells count="4">
    <mergeCell ref="B1:N1"/>
    <mergeCell ref="B2:N2"/>
    <mergeCell ref="B3:N3"/>
    <mergeCell ref="B5:D5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view="pageBreakPreview" zoomScaleNormal="100" zoomScaleSheetLayoutView="100" workbookViewId="0">
      <selection activeCell="C6" sqref="C6:D37"/>
    </sheetView>
  </sheetViews>
  <sheetFormatPr defaultRowHeight="18.75" x14ac:dyDescent="0.3"/>
  <cols>
    <col min="1" max="1" width="2" style="1" customWidth="1"/>
    <col min="2" max="2" width="4.25" style="48" customWidth="1"/>
    <col min="3" max="3" width="8.25" style="48" customWidth="1"/>
    <col min="4" max="4" width="25.25" style="54" customWidth="1"/>
    <col min="5" max="14" width="4.25" style="48" customWidth="1"/>
  </cols>
  <sheetData>
    <row r="1" spans="1:14" s="36" customFormat="1" ht="18.600000000000001" customHeight="1" x14ac:dyDescent="0.3">
      <c r="A1" s="35"/>
      <c r="B1" s="97" t="s">
        <v>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36" customFormat="1" ht="18.600000000000001" customHeight="1" x14ac:dyDescent="0.3">
      <c r="A2" s="35"/>
      <c r="B2" s="97" t="s">
        <v>1441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s="36" customFormat="1" ht="18.600000000000001" customHeight="1" x14ac:dyDescent="0.3">
      <c r="A3" s="37"/>
      <c r="B3" s="98" t="s">
        <v>599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60.6" customHeight="1" x14ac:dyDescent="0.25">
      <c r="A4" s="6"/>
      <c r="B4" s="59" t="s">
        <v>0</v>
      </c>
      <c r="C4" s="59" t="s">
        <v>1</v>
      </c>
      <c r="D4" s="64" t="s">
        <v>2</v>
      </c>
      <c r="E4" s="61"/>
      <c r="F4" s="61"/>
      <c r="G4" s="61"/>
      <c r="H4" s="61"/>
      <c r="I4" s="61"/>
      <c r="J4" s="62" t="s">
        <v>9</v>
      </c>
      <c r="K4" s="61" t="s">
        <v>4</v>
      </c>
      <c r="L4" s="61" t="s">
        <v>5</v>
      </c>
      <c r="M4" s="67" t="s">
        <v>6</v>
      </c>
      <c r="N4" s="59" t="s">
        <v>7</v>
      </c>
    </row>
    <row r="5" spans="1:14" ht="15.75" x14ac:dyDescent="0.25">
      <c r="A5" s="6"/>
      <c r="B5" s="99" t="s">
        <v>8</v>
      </c>
      <c r="C5" s="100"/>
      <c r="D5" s="101"/>
      <c r="E5" s="83"/>
      <c r="F5" s="83"/>
      <c r="G5" s="83"/>
      <c r="H5" s="83"/>
      <c r="I5" s="83"/>
      <c r="J5" s="84">
        <v>50</v>
      </c>
      <c r="K5" s="83">
        <v>20</v>
      </c>
      <c r="L5" s="83">
        <v>30</v>
      </c>
      <c r="M5" s="83">
        <v>100</v>
      </c>
      <c r="N5" s="59"/>
    </row>
    <row r="6" spans="1:14" ht="16.149999999999999" customHeight="1" x14ac:dyDescent="0.25">
      <c r="B6" s="49">
        <v>1</v>
      </c>
      <c r="C6" s="17" t="s">
        <v>1442</v>
      </c>
      <c r="D6" s="42" t="s">
        <v>1443</v>
      </c>
      <c r="E6" s="49"/>
      <c r="F6" s="49"/>
      <c r="G6" s="49"/>
      <c r="H6" s="49"/>
      <c r="I6" s="49"/>
      <c r="J6" s="50">
        <f t="shared" ref="J6:J37" si="0">SUM(E6,F6,G6,H6)</f>
        <v>0</v>
      </c>
      <c r="K6" s="51"/>
      <c r="L6" s="52"/>
      <c r="M6" s="68">
        <f>SUM(J6,K6,L6)</f>
        <v>0</v>
      </c>
      <c r="N6" s="49">
        <f>IF(M6&gt;=80,4,IF(M6&gt;=75,3.5,IF(M6&gt;=70,3,IF(M6&gt;=65,2.5,IF(M6&gt;=60,2,IF(M6&gt;=55,1.5,IF(M6&gt;=50,1,)))))))</f>
        <v>0</v>
      </c>
    </row>
    <row r="7" spans="1:14" ht="16.149999999999999" customHeight="1" x14ac:dyDescent="0.25">
      <c r="B7" s="49">
        <f>B6+1</f>
        <v>2</v>
      </c>
      <c r="C7" s="17" t="s">
        <v>1444</v>
      </c>
      <c r="D7" s="42" t="s">
        <v>1445</v>
      </c>
      <c r="E7" s="49"/>
      <c r="F7" s="49"/>
      <c r="G7" s="49"/>
      <c r="H7" s="49"/>
      <c r="I7" s="49"/>
      <c r="J7" s="50">
        <f t="shared" si="0"/>
        <v>0</v>
      </c>
      <c r="K7" s="49"/>
      <c r="L7" s="49"/>
      <c r="M7" s="68">
        <f t="shared" ref="M7:M37" si="1">SUM(J7,K7,L7)</f>
        <v>0</v>
      </c>
      <c r="N7" s="49">
        <f>IF(M7&gt;=80,4,IF(M7&gt;=75,3.5,IF(M7&gt;=70,3,IF(M7&gt;=65,2.5,IF(M7&gt;=60,2,IF(M7&gt;=55,1.5,IF(M7&gt;=50,1,)))))))</f>
        <v>0</v>
      </c>
    </row>
    <row r="8" spans="1:14" ht="16.149999999999999" customHeight="1" x14ac:dyDescent="0.25">
      <c r="B8" s="49">
        <f>B7+1</f>
        <v>3</v>
      </c>
      <c r="C8" s="17" t="s">
        <v>1446</v>
      </c>
      <c r="D8" s="42" t="s">
        <v>1447</v>
      </c>
      <c r="E8" s="49"/>
      <c r="F8" s="49"/>
      <c r="G8" s="49"/>
      <c r="H8" s="49"/>
      <c r="I8" s="49"/>
      <c r="J8" s="50">
        <f t="shared" si="0"/>
        <v>0</v>
      </c>
      <c r="K8" s="49"/>
      <c r="L8" s="49"/>
      <c r="M8" s="68">
        <f t="shared" si="1"/>
        <v>0</v>
      </c>
      <c r="N8" s="49">
        <f t="shared" ref="N8:N37" si="2">IF(M8&gt;=80,4,IF(M8&gt;=75,3.5,IF(M8&gt;=70,3,IF(M8&gt;=65,2.5,IF(M8&gt;=60,2,IF(M8&gt;=55,1.5,IF(M8&gt;=50,1,)))))))</f>
        <v>0</v>
      </c>
    </row>
    <row r="9" spans="1:14" ht="16.149999999999999" customHeight="1" x14ac:dyDescent="0.25">
      <c r="B9" s="49">
        <f>B8+1</f>
        <v>4</v>
      </c>
      <c r="C9" s="17" t="s">
        <v>1448</v>
      </c>
      <c r="D9" s="42" t="s">
        <v>1449</v>
      </c>
      <c r="E9" s="49"/>
      <c r="F9" s="49"/>
      <c r="G9" s="49"/>
      <c r="H9" s="49"/>
      <c r="I9" s="49"/>
      <c r="J9" s="50">
        <f t="shared" si="0"/>
        <v>0</v>
      </c>
      <c r="K9" s="49"/>
      <c r="L9" s="49"/>
      <c r="M9" s="68">
        <f t="shared" si="1"/>
        <v>0</v>
      </c>
      <c r="N9" s="49">
        <f t="shared" si="2"/>
        <v>0</v>
      </c>
    </row>
    <row r="10" spans="1:14" ht="16.149999999999999" customHeight="1" x14ac:dyDescent="0.25">
      <c r="B10" s="49">
        <f>B9+1</f>
        <v>5</v>
      </c>
      <c r="C10" s="18" t="s">
        <v>1450</v>
      </c>
      <c r="D10" s="42" t="s">
        <v>1451</v>
      </c>
      <c r="E10" s="49"/>
      <c r="F10" s="49"/>
      <c r="G10" s="49"/>
      <c r="H10" s="49"/>
      <c r="I10" s="49"/>
      <c r="J10" s="50">
        <f t="shared" si="0"/>
        <v>0</v>
      </c>
      <c r="K10" s="49"/>
      <c r="L10" s="49"/>
      <c r="M10" s="68">
        <f t="shared" si="1"/>
        <v>0</v>
      </c>
      <c r="N10" s="49">
        <f t="shared" si="2"/>
        <v>0</v>
      </c>
    </row>
    <row r="11" spans="1:14" ht="16.149999999999999" customHeight="1" x14ac:dyDescent="0.25">
      <c r="B11" s="49">
        <f t="shared" ref="B11:B37" si="3">B10+1</f>
        <v>6</v>
      </c>
      <c r="C11" s="17" t="s">
        <v>1452</v>
      </c>
      <c r="D11" s="42" t="s">
        <v>1453</v>
      </c>
      <c r="E11" s="49"/>
      <c r="F11" s="49"/>
      <c r="G11" s="49"/>
      <c r="H11" s="49"/>
      <c r="I11" s="49"/>
      <c r="J11" s="50">
        <f t="shared" si="0"/>
        <v>0</v>
      </c>
      <c r="K11" s="49"/>
      <c r="L11" s="49"/>
      <c r="M11" s="68">
        <f t="shared" si="1"/>
        <v>0</v>
      </c>
      <c r="N11" s="49">
        <f t="shared" si="2"/>
        <v>0</v>
      </c>
    </row>
    <row r="12" spans="1:14" ht="16.149999999999999" customHeight="1" x14ac:dyDescent="0.25">
      <c r="B12" s="49">
        <f t="shared" si="3"/>
        <v>7</v>
      </c>
      <c r="C12" s="17" t="s">
        <v>1454</v>
      </c>
      <c r="D12" s="42" t="s">
        <v>1455</v>
      </c>
      <c r="E12" s="49"/>
      <c r="F12" s="49"/>
      <c r="G12" s="49"/>
      <c r="H12" s="49"/>
      <c r="I12" s="49"/>
      <c r="J12" s="50">
        <f t="shared" si="0"/>
        <v>0</v>
      </c>
      <c r="K12" s="49"/>
      <c r="L12" s="49"/>
      <c r="M12" s="68">
        <f t="shared" si="1"/>
        <v>0</v>
      </c>
      <c r="N12" s="49">
        <f t="shared" si="2"/>
        <v>0</v>
      </c>
    </row>
    <row r="13" spans="1:14" ht="16.149999999999999" customHeight="1" x14ac:dyDescent="0.25">
      <c r="B13" s="49">
        <f t="shared" si="3"/>
        <v>8</v>
      </c>
      <c r="C13" s="17" t="s">
        <v>1456</v>
      </c>
      <c r="D13" s="42" t="s">
        <v>1457</v>
      </c>
      <c r="E13" s="49"/>
      <c r="F13" s="49"/>
      <c r="G13" s="49"/>
      <c r="H13" s="49"/>
      <c r="I13" s="49"/>
      <c r="J13" s="50">
        <f t="shared" si="0"/>
        <v>0</v>
      </c>
      <c r="K13" s="49"/>
      <c r="L13" s="49"/>
      <c r="M13" s="68">
        <f t="shared" si="1"/>
        <v>0</v>
      </c>
      <c r="N13" s="49">
        <f t="shared" si="2"/>
        <v>0</v>
      </c>
    </row>
    <row r="14" spans="1:14" ht="16.149999999999999" customHeight="1" x14ac:dyDescent="0.25">
      <c r="B14" s="49">
        <f t="shared" si="3"/>
        <v>9</v>
      </c>
      <c r="C14" s="17" t="s">
        <v>1458</v>
      </c>
      <c r="D14" s="42" t="s">
        <v>1459</v>
      </c>
      <c r="E14" s="49"/>
      <c r="F14" s="49"/>
      <c r="G14" s="49"/>
      <c r="H14" s="49"/>
      <c r="I14" s="49"/>
      <c r="J14" s="50">
        <f t="shared" si="0"/>
        <v>0</v>
      </c>
      <c r="K14" s="49"/>
      <c r="L14" s="49"/>
      <c r="M14" s="68">
        <f t="shared" si="1"/>
        <v>0</v>
      </c>
      <c r="N14" s="49">
        <f t="shared" si="2"/>
        <v>0</v>
      </c>
    </row>
    <row r="15" spans="1:14" ht="16.149999999999999" customHeight="1" x14ac:dyDescent="0.25">
      <c r="B15" s="49">
        <f t="shared" si="3"/>
        <v>10</v>
      </c>
      <c r="C15" s="17" t="s">
        <v>1460</v>
      </c>
      <c r="D15" s="42" t="s">
        <v>1461</v>
      </c>
      <c r="E15" s="49"/>
      <c r="F15" s="49"/>
      <c r="G15" s="49"/>
      <c r="H15" s="49"/>
      <c r="I15" s="49"/>
      <c r="J15" s="50">
        <f t="shared" si="0"/>
        <v>0</v>
      </c>
      <c r="K15" s="51"/>
      <c r="L15" s="49"/>
      <c r="M15" s="68">
        <f t="shared" si="1"/>
        <v>0</v>
      </c>
      <c r="N15" s="49">
        <f t="shared" si="2"/>
        <v>0</v>
      </c>
    </row>
    <row r="16" spans="1:14" ht="16.149999999999999" customHeight="1" x14ac:dyDescent="0.25">
      <c r="B16" s="49">
        <f t="shared" si="3"/>
        <v>11</v>
      </c>
      <c r="C16" s="17" t="s">
        <v>1462</v>
      </c>
      <c r="D16" s="42" t="s">
        <v>1463</v>
      </c>
      <c r="E16" s="49"/>
      <c r="F16" s="49"/>
      <c r="G16" s="49"/>
      <c r="H16" s="49"/>
      <c r="I16" s="49"/>
      <c r="J16" s="50">
        <f t="shared" si="0"/>
        <v>0</v>
      </c>
      <c r="K16" s="49"/>
      <c r="L16" s="49"/>
      <c r="M16" s="68">
        <f t="shared" si="1"/>
        <v>0</v>
      </c>
      <c r="N16" s="49">
        <f t="shared" si="2"/>
        <v>0</v>
      </c>
    </row>
    <row r="17" spans="2:14" ht="16.149999999999999" customHeight="1" x14ac:dyDescent="0.25">
      <c r="B17" s="49">
        <f t="shared" si="3"/>
        <v>12</v>
      </c>
      <c r="C17" s="17" t="s">
        <v>1464</v>
      </c>
      <c r="D17" s="42" t="s">
        <v>1465</v>
      </c>
      <c r="E17" s="49"/>
      <c r="F17" s="49"/>
      <c r="G17" s="49"/>
      <c r="H17" s="49"/>
      <c r="I17" s="49"/>
      <c r="J17" s="50">
        <f t="shared" si="0"/>
        <v>0</v>
      </c>
      <c r="K17" s="49"/>
      <c r="L17" s="51"/>
      <c r="M17" s="68">
        <f t="shared" si="1"/>
        <v>0</v>
      </c>
      <c r="N17" s="49">
        <f t="shared" si="2"/>
        <v>0</v>
      </c>
    </row>
    <row r="18" spans="2:14" ht="16.149999999999999" customHeight="1" x14ac:dyDescent="0.25">
      <c r="B18" s="49">
        <f t="shared" si="3"/>
        <v>13</v>
      </c>
      <c r="C18" s="17" t="s">
        <v>1466</v>
      </c>
      <c r="D18" s="42" t="s">
        <v>1467</v>
      </c>
      <c r="E18" s="49"/>
      <c r="F18" s="49"/>
      <c r="G18" s="49"/>
      <c r="H18" s="49"/>
      <c r="I18" s="49"/>
      <c r="J18" s="50">
        <f t="shared" si="0"/>
        <v>0</v>
      </c>
      <c r="K18" s="49"/>
      <c r="L18" s="49"/>
      <c r="M18" s="68">
        <f t="shared" si="1"/>
        <v>0</v>
      </c>
      <c r="N18" s="49">
        <f t="shared" si="2"/>
        <v>0</v>
      </c>
    </row>
    <row r="19" spans="2:14" ht="16.149999999999999" customHeight="1" x14ac:dyDescent="0.25">
      <c r="B19" s="49">
        <f t="shared" si="3"/>
        <v>14</v>
      </c>
      <c r="C19" s="17" t="s">
        <v>1468</v>
      </c>
      <c r="D19" s="42" t="s">
        <v>1469</v>
      </c>
      <c r="E19" s="49"/>
      <c r="F19" s="49"/>
      <c r="G19" s="49"/>
      <c r="H19" s="49"/>
      <c r="I19" s="49"/>
      <c r="J19" s="50">
        <f t="shared" si="0"/>
        <v>0</v>
      </c>
      <c r="K19" s="49"/>
      <c r="L19" s="49"/>
      <c r="M19" s="68">
        <f t="shared" si="1"/>
        <v>0</v>
      </c>
      <c r="N19" s="49">
        <f t="shared" si="2"/>
        <v>0</v>
      </c>
    </row>
    <row r="20" spans="2:14" ht="16.149999999999999" customHeight="1" x14ac:dyDescent="0.25">
      <c r="B20" s="49">
        <f t="shared" si="3"/>
        <v>15</v>
      </c>
      <c r="C20" s="17" t="s">
        <v>1470</v>
      </c>
      <c r="D20" s="42" t="s">
        <v>1471</v>
      </c>
      <c r="E20" s="49"/>
      <c r="F20" s="49"/>
      <c r="G20" s="49"/>
      <c r="H20" s="49"/>
      <c r="I20" s="49"/>
      <c r="J20" s="50">
        <f t="shared" si="0"/>
        <v>0</v>
      </c>
      <c r="K20" s="49"/>
      <c r="L20" s="49"/>
      <c r="M20" s="68">
        <f t="shared" si="1"/>
        <v>0</v>
      </c>
      <c r="N20" s="49">
        <f t="shared" si="2"/>
        <v>0</v>
      </c>
    </row>
    <row r="21" spans="2:14" ht="16.149999999999999" customHeight="1" x14ac:dyDescent="0.25">
      <c r="B21" s="49">
        <f t="shared" si="3"/>
        <v>16</v>
      </c>
      <c r="C21" s="17" t="s">
        <v>1472</v>
      </c>
      <c r="D21" s="42" t="s">
        <v>1473</v>
      </c>
      <c r="E21" s="49"/>
      <c r="F21" s="49"/>
      <c r="G21" s="49"/>
      <c r="H21" s="49"/>
      <c r="I21" s="49"/>
      <c r="J21" s="50">
        <f t="shared" si="0"/>
        <v>0</v>
      </c>
      <c r="K21" s="49"/>
      <c r="L21" s="49"/>
      <c r="M21" s="68">
        <f t="shared" si="1"/>
        <v>0</v>
      </c>
      <c r="N21" s="49">
        <f t="shared" si="2"/>
        <v>0</v>
      </c>
    </row>
    <row r="22" spans="2:14" ht="16.149999999999999" customHeight="1" x14ac:dyDescent="0.25">
      <c r="B22" s="49">
        <f t="shared" si="3"/>
        <v>17</v>
      </c>
      <c r="C22" s="17" t="s">
        <v>1474</v>
      </c>
      <c r="D22" s="42" t="s">
        <v>1475</v>
      </c>
      <c r="E22" s="49"/>
      <c r="F22" s="49"/>
      <c r="G22" s="49"/>
      <c r="H22" s="49"/>
      <c r="I22" s="49"/>
      <c r="J22" s="50">
        <f t="shared" si="0"/>
        <v>0</v>
      </c>
      <c r="K22" s="51"/>
      <c r="L22" s="51"/>
      <c r="M22" s="68">
        <f t="shared" si="1"/>
        <v>0</v>
      </c>
      <c r="N22" s="49">
        <f t="shared" si="2"/>
        <v>0</v>
      </c>
    </row>
    <row r="23" spans="2:14" ht="16.149999999999999" customHeight="1" x14ac:dyDescent="0.25">
      <c r="B23" s="49">
        <f t="shared" si="3"/>
        <v>18</v>
      </c>
      <c r="C23" s="17" t="s">
        <v>1476</v>
      </c>
      <c r="D23" s="42" t="s">
        <v>1477</v>
      </c>
      <c r="E23" s="49"/>
      <c r="F23" s="49"/>
      <c r="G23" s="49"/>
      <c r="H23" s="49"/>
      <c r="I23" s="49"/>
      <c r="J23" s="50">
        <f t="shared" si="0"/>
        <v>0</v>
      </c>
      <c r="K23" s="49"/>
      <c r="L23" s="49"/>
      <c r="M23" s="68">
        <f t="shared" si="1"/>
        <v>0</v>
      </c>
      <c r="N23" s="49">
        <f t="shared" si="2"/>
        <v>0</v>
      </c>
    </row>
    <row r="24" spans="2:14" ht="16.149999999999999" customHeight="1" x14ac:dyDescent="0.25">
      <c r="B24" s="49">
        <f t="shared" si="3"/>
        <v>19</v>
      </c>
      <c r="C24" s="17" t="s">
        <v>1478</v>
      </c>
      <c r="D24" s="42" t="s">
        <v>1479</v>
      </c>
      <c r="E24" s="49"/>
      <c r="F24" s="49"/>
      <c r="G24" s="49"/>
      <c r="H24" s="49"/>
      <c r="I24" s="49"/>
      <c r="J24" s="50">
        <f t="shared" si="0"/>
        <v>0</v>
      </c>
      <c r="K24" s="49"/>
      <c r="L24" s="49"/>
      <c r="M24" s="68">
        <f t="shared" si="1"/>
        <v>0</v>
      </c>
      <c r="N24" s="49">
        <f t="shared" si="2"/>
        <v>0</v>
      </c>
    </row>
    <row r="25" spans="2:14" ht="16.149999999999999" customHeight="1" x14ac:dyDescent="0.25">
      <c r="B25" s="49">
        <f t="shared" si="3"/>
        <v>20</v>
      </c>
      <c r="C25" s="17" t="s">
        <v>1480</v>
      </c>
      <c r="D25" s="42" t="s">
        <v>1481</v>
      </c>
      <c r="E25" s="49"/>
      <c r="F25" s="49"/>
      <c r="G25" s="49"/>
      <c r="H25" s="49"/>
      <c r="I25" s="49"/>
      <c r="J25" s="50">
        <f t="shared" si="0"/>
        <v>0</v>
      </c>
      <c r="K25" s="49"/>
      <c r="L25" s="49"/>
      <c r="M25" s="68">
        <f t="shared" si="1"/>
        <v>0</v>
      </c>
      <c r="N25" s="49">
        <f t="shared" si="2"/>
        <v>0</v>
      </c>
    </row>
    <row r="26" spans="2:14" ht="16.149999999999999" customHeight="1" x14ac:dyDescent="0.25">
      <c r="B26" s="49">
        <f t="shared" si="3"/>
        <v>21</v>
      </c>
      <c r="C26" s="17" t="s">
        <v>1482</v>
      </c>
      <c r="D26" s="42" t="s">
        <v>1483</v>
      </c>
      <c r="E26" s="49"/>
      <c r="F26" s="49"/>
      <c r="G26" s="49"/>
      <c r="H26" s="49"/>
      <c r="I26" s="49"/>
      <c r="J26" s="50">
        <f t="shared" si="0"/>
        <v>0</v>
      </c>
      <c r="K26" s="49"/>
      <c r="L26" s="49"/>
      <c r="M26" s="68">
        <f t="shared" si="1"/>
        <v>0</v>
      </c>
      <c r="N26" s="49">
        <f t="shared" si="2"/>
        <v>0</v>
      </c>
    </row>
    <row r="27" spans="2:14" ht="16.149999999999999" customHeight="1" x14ac:dyDescent="0.25">
      <c r="B27" s="49">
        <f t="shared" si="3"/>
        <v>22</v>
      </c>
      <c r="C27" s="17" t="s">
        <v>1484</v>
      </c>
      <c r="D27" s="42" t="s">
        <v>1485</v>
      </c>
      <c r="E27" s="49"/>
      <c r="F27" s="49"/>
      <c r="G27" s="49"/>
      <c r="H27" s="49"/>
      <c r="I27" s="49"/>
      <c r="J27" s="50">
        <f t="shared" si="0"/>
        <v>0</v>
      </c>
      <c r="K27" s="49"/>
      <c r="L27" s="49"/>
      <c r="M27" s="68">
        <f t="shared" si="1"/>
        <v>0</v>
      </c>
      <c r="N27" s="49">
        <f t="shared" si="2"/>
        <v>0</v>
      </c>
    </row>
    <row r="28" spans="2:14" ht="16.149999999999999" customHeight="1" x14ac:dyDescent="0.25">
      <c r="B28" s="49">
        <f t="shared" si="3"/>
        <v>23</v>
      </c>
      <c r="C28" s="17" t="s">
        <v>1486</v>
      </c>
      <c r="D28" s="42" t="s">
        <v>1487</v>
      </c>
      <c r="E28" s="49"/>
      <c r="F28" s="49"/>
      <c r="G28" s="49"/>
      <c r="H28" s="49"/>
      <c r="I28" s="49"/>
      <c r="J28" s="50">
        <f t="shared" si="0"/>
        <v>0</v>
      </c>
      <c r="K28" s="49"/>
      <c r="L28" s="49"/>
      <c r="M28" s="68">
        <f t="shared" si="1"/>
        <v>0</v>
      </c>
      <c r="N28" s="49">
        <f t="shared" si="2"/>
        <v>0</v>
      </c>
    </row>
    <row r="29" spans="2:14" ht="16.149999999999999" customHeight="1" x14ac:dyDescent="0.25">
      <c r="B29" s="49">
        <f t="shared" si="3"/>
        <v>24</v>
      </c>
      <c r="C29" s="17" t="s">
        <v>1488</v>
      </c>
      <c r="D29" s="42" t="s">
        <v>1489</v>
      </c>
      <c r="E29" s="49"/>
      <c r="F29" s="49"/>
      <c r="G29" s="49"/>
      <c r="H29" s="49"/>
      <c r="I29" s="49"/>
      <c r="J29" s="50">
        <f t="shared" si="0"/>
        <v>0</v>
      </c>
      <c r="K29" s="49"/>
      <c r="L29" s="51"/>
      <c r="M29" s="68">
        <f t="shared" si="1"/>
        <v>0</v>
      </c>
      <c r="N29" s="49">
        <f t="shared" si="2"/>
        <v>0</v>
      </c>
    </row>
    <row r="30" spans="2:14" ht="16.149999999999999" customHeight="1" x14ac:dyDescent="0.25">
      <c r="B30" s="49">
        <f t="shared" si="3"/>
        <v>25</v>
      </c>
      <c r="C30" s="17" t="s">
        <v>1490</v>
      </c>
      <c r="D30" s="42" t="s">
        <v>1491</v>
      </c>
      <c r="E30" s="49"/>
      <c r="F30" s="49"/>
      <c r="G30" s="49"/>
      <c r="H30" s="49"/>
      <c r="I30" s="49"/>
      <c r="J30" s="50">
        <f t="shared" si="0"/>
        <v>0</v>
      </c>
      <c r="K30" s="49"/>
      <c r="L30" s="49"/>
      <c r="M30" s="68">
        <f t="shared" si="1"/>
        <v>0</v>
      </c>
      <c r="N30" s="49">
        <f t="shared" si="2"/>
        <v>0</v>
      </c>
    </row>
    <row r="31" spans="2:14" ht="16.149999999999999" customHeight="1" x14ac:dyDescent="0.25">
      <c r="B31" s="49">
        <f t="shared" si="3"/>
        <v>26</v>
      </c>
      <c r="C31" s="17" t="s">
        <v>1492</v>
      </c>
      <c r="D31" s="42" t="s">
        <v>1493</v>
      </c>
      <c r="E31" s="49"/>
      <c r="F31" s="49"/>
      <c r="G31" s="49"/>
      <c r="H31" s="49"/>
      <c r="I31" s="49"/>
      <c r="J31" s="50">
        <f t="shared" si="0"/>
        <v>0</v>
      </c>
      <c r="K31" s="49"/>
      <c r="L31" s="49"/>
      <c r="M31" s="68">
        <f t="shared" si="1"/>
        <v>0</v>
      </c>
      <c r="N31" s="49">
        <f t="shared" si="2"/>
        <v>0</v>
      </c>
    </row>
    <row r="32" spans="2:14" ht="16.149999999999999" customHeight="1" x14ac:dyDescent="0.25">
      <c r="B32" s="49">
        <f t="shared" si="3"/>
        <v>27</v>
      </c>
      <c r="C32" s="17" t="s">
        <v>1494</v>
      </c>
      <c r="D32" s="42" t="s">
        <v>1495</v>
      </c>
      <c r="E32" s="49"/>
      <c r="F32" s="49"/>
      <c r="G32" s="49"/>
      <c r="H32" s="49"/>
      <c r="I32" s="49"/>
      <c r="J32" s="50">
        <f t="shared" si="0"/>
        <v>0</v>
      </c>
      <c r="K32" s="49"/>
      <c r="L32" s="49"/>
      <c r="M32" s="68">
        <f t="shared" si="1"/>
        <v>0</v>
      </c>
      <c r="N32" s="49">
        <f t="shared" si="2"/>
        <v>0</v>
      </c>
    </row>
    <row r="33" spans="2:14" ht="16.149999999999999" customHeight="1" x14ac:dyDescent="0.25">
      <c r="B33" s="49">
        <f t="shared" si="3"/>
        <v>28</v>
      </c>
      <c r="C33" s="17" t="s">
        <v>1496</v>
      </c>
      <c r="D33" s="42" t="s">
        <v>1497</v>
      </c>
      <c r="E33" s="49"/>
      <c r="F33" s="49"/>
      <c r="G33" s="49"/>
      <c r="H33" s="49"/>
      <c r="I33" s="49"/>
      <c r="J33" s="50">
        <f t="shared" si="0"/>
        <v>0</v>
      </c>
      <c r="K33" s="49"/>
      <c r="L33" s="49"/>
      <c r="M33" s="68">
        <f t="shared" si="1"/>
        <v>0</v>
      </c>
      <c r="N33" s="49">
        <f t="shared" si="2"/>
        <v>0</v>
      </c>
    </row>
    <row r="34" spans="2:14" ht="14.25" customHeight="1" x14ac:dyDescent="0.25">
      <c r="B34" s="49">
        <f t="shared" si="3"/>
        <v>29</v>
      </c>
      <c r="C34" s="17" t="s">
        <v>1498</v>
      </c>
      <c r="D34" s="42" t="s">
        <v>1369</v>
      </c>
      <c r="E34" s="49"/>
      <c r="F34" s="49"/>
      <c r="G34" s="49"/>
      <c r="H34" s="49"/>
      <c r="I34" s="49"/>
      <c r="J34" s="50">
        <f t="shared" si="0"/>
        <v>0</v>
      </c>
      <c r="K34" s="49"/>
      <c r="L34" s="49"/>
      <c r="M34" s="68">
        <f t="shared" si="1"/>
        <v>0</v>
      </c>
      <c r="N34" s="49">
        <f t="shared" si="2"/>
        <v>0</v>
      </c>
    </row>
    <row r="35" spans="2:14" ht="14.25" customHeight="1" x14ac:dyDescent="0.25">
      <c r="B35" s="49">
        <f t="shared" si="3"/>
        <v>30</v>
      </c>
      <c r="C35" s="17" t="s">
        <v>1499</v>
      </c>
      <c r="D35" s="42" t="s">
        <v>1500</v>
      </c>
      <c r="E35" s="49"/>
      <c r="F35" s="49"/>
      <c r="G35" s="49"/>
      <c r="H35" s="49"/>
      <c r="I35" s="49"/>
      <c r="J35" s="50">
        <f t="shared" si="0"/>
        <v>0</v>
      </c>
      <c r="K35" s="49"/>
      <c r="L35" s="49"/>
      <c r="M35" s="68">
        <f t="shared" si="1"/>
        <v>0</v>
      </c>
      <c r="N35" s="49">
        <f t="shared" si="2"/>
        <v>0</v>
      </c>
    </row>
    <row r="36" spans="2:14" ht="14.25" customHeight="1" x14ac:dyDescent="0.25">
      <c r="B36" s="49">
        <f t="shared" si="3"/>
        <v>31</v>
      </c>
      <c r="C36" s="17" t="s">
        <v>1501</v>
      </c>
      <c r="D36" s="42" t="s">
        <v>1502</v>
      </c>
      <c r="E36" s="49"/>
      <c r="F36" s="49"/>
      <c r="G36" s="49"/>
      <c r="H36" s="49"/>
      <c r="I36" s="49"/>
      <c r="J36" s="50">
        <f t="shared" si="0"/>
        <v>0</v>
      </c>
      <c r="K36" s="49"/>
      <c r="L36" s="49"/>
      <c r="M36" s="68">
        <f t="shared" si="1"/>
        <v>0</v>
      </c>
      <c r="N36" s="49">
        <f t="shared" si="2"/>
        <v>0</v>
      </c>
    </row>
    <row r="37" spans="2:14" x14ac:dyDescent="0.25">
      <c r="B37" s="49">
        <f t="shared" si="3"/>
        <v>32</v>
      </c>
      <c r="C37" s="17" t="s">
        <v>1503</v>
      </c>
      <c r="D37" s="42" t="s">
        <v>1504</v>
      </c>
      <c r="E37" s="49"/>
      <c r="F37" s="49"/>
      <c r="G37" s="49"/>
      <c r="H37" s="49"/>
      <c r="I37" s="49"/>
      <c r="J37" s="50">
        <f t="shared" si="0"/>
        <v>0</v>
      </c>
      <c r="K37" s="49"/>
      <c r="L37" s="49"/>
      <c r="M37" s="68">
        <f t="shared" si="1"/>
        <v>0</v>
      </c>
      <c r="N37" s="49">
        <f t="shared" si="2"/>
        <v>0</v>
      </c>
    </row>
  </sheetData>
  <mergeCells count="4">
    <mergeCell ref="B1:N1"/>
    <mergeCell ref="B2:N2"/>
    <mergeCell ref="B3:N3"/>
    <mergeCell ref="B5:D5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zoomScaleNormal="100" zoomScaleSheetLayoutView="100" workbookViewId="0">
      <selection activeCell="I7" sqref="I7"/>
    </sheetView>
  </sheetViews>
  <sheetFormatPr defaultRowHeight="18.75" x14ac:dyDescent="0.3"/>
  <cols>
    <col min="1" max="1" width="2" style="1" customWidth="1"/>
    <col min="2" max="2" width="4.25" style="48" customWidth="1"/>
    <col min="3" max="3" width="8.25" style="48" customWidth="1"/>
    <col min="4" max="4" width="25.25" style="54" customWidth="1"/>
    <col min="5" max="14" width="4.25" style="48" customWidth="1"/>
  </cols>
  <sheetData>
    <row r="1" spans="1:14" s="36" customFormat="1" ht="18.600000000000001" customHeight="1" x14ac:dyDescent="0.3">
      <c r="A1" s="35"/>
      <c r="B1" s="97" t="s">
        <v>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36" customFormat="1" ht="18.600000000000001" customHeight="1" x14ac:dyDescent="0.3">
      <c r="A2" s="35"/>
      <c r="B2" s="97" t="s">
        <v>1584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s="36" customFormat="1" ht="18.600000000000001" customHeight="1" x14ac:dyDescent="0.3">
      <c r="A3" s="37"/>
      <c r="B3" s="98" t="s">
        <v>599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60.6" customHeight="1" x14ac:dyDescent="0.25">
      <c r="A4" s="6"/>
      <c r="B4" s="59" t="s">
        <v>0</v>
      </c>
      <c r="C4" s="59" t="s">
        <v>1</v>
      </c>
      <c r="D4" s="64" t="s">
        <v>2</v>
      </c>
      <c r="E4" s="61"/>
      <c r="F4" s="61"/>
      <c r="G4" s="61"/>
      <c r="H4" s="61"/>
      <c r="I4" s="61"/>
      <c r="J4" s="62" t="s">
        <v>9</v>
      </c>
      <c r="K4" s="61" t="s">
        <v>4</v>
      </c>
      <c r="L4" s="61" t="s">
        <v>5</v>
      </c>
      <c r="M4" s="67" t="s">
        <v>6</v>
      </c>
      <c r="N4" s="59" t="s">
        <v>7</v>
      </c>
    </row>
    <row r="5" spans="1:14" ht="15.75" x14ac:dyDescent="0.25">
      <c r="A5" s="6"/>
      <c r="B5" s="99" t="s">
        <v>8</v>
      </c>
      <c r="C5" s="100"/>
      <c r="D5" s="101"/>
      <c r="E5" s="83"/>
      <c r="F5" s="83"/>
      <c r="G5" s="83"/>
      <c r="H5" s="83"/>
      <c r="I5" s="83"/>
      <c r="J5" s="84">
        <v>50</v>
      </c>
      <c r="K5" s="83">
        <v>20</v>
      </c>
      <c r="L5" s="83">
        <v>30</v>
      </c>
      <c r="M5" s="83">
        <v>100</v>
      </c>
      <c r="N5" s="59"/>
    </row>
    <row r="6" spans="1:14" ht="16.149999999999999" customHeight="1" x14ac:dyDescent="0.25">
      <c r="B6" s="49">
        <v>1</v>
      </c>
      <c r="C6" s="17" t="s">
        <v>1505</v>
      </c>
      <c r="D6" s="42" t="s">
        <v>1506</v>
      </c>
      <c r="E6" s="49"/>
      <c r="F6" s="49"/>
      <c r="G6" s="49"/>
      <c r="H6" s="49"/>
      <c r="I6" s="49"/>
      <c r="J6" s="50">
        <f t="shared" ref="J6:J37" si="0">SUM(E6,F6,G6,H6)</f>
        <v>0</v>
      </c>
      <c r="K6" s="51"/>
      <c r="L6" s="52"/>
      <c r="M6" s="68">
        <f>SUM(J6,K6,L6)</f>
        <v>0</v>
      </c>
      <c r="N6" s="49">
        <f>IF(M6&gt;=80,4,IF(M6&gt;=75,3.5,IF(M6&gt;=70,3,IF(M6&gt;=65,2.5,IF(M6&gt;=60,2,IF(M6&gt;=55,1.5,IF(M6&gt;=50,1,)))))))</f>
        <v>0</v>
      </c>
    </row>
    <row r="7" spans="1:14" ht="16.149999999999999" customHeight="1" x14ac:dyDescent="0.25">
      <c r="B7" s="49">
        <f>B6+1</f>
        <v>2</v>
      </c>
      <c r="C7" s="17" t="s">
        <v>1507</v>
      </c>
      <c r="D7" s="42" t="s">
        <v>1508</v>
      </c>
      <c r="E7" s="49"/>
      <c r="F7" s="49"/>
      <c r="G7" s="49"/>
      <c r="H7" s="49"/>
      <c r="I7" s="49"/>
      <c r="J7" s="50">
        <f t="shared" si="0"/>
        <v>0</v>
      </c>
      <c r="K7" s="49"/>
      <c r="L7" s="49"/>
      <c r="M7" s="68">
        <f t="shared" ref="M7:M37" si="1">SUM(J7,K7,L7)</f>
        <v>0</v>
      </c>
      <c r="N7" s="49">
        <f>IF(M7&gt;=80,4,IF(M7&gt;=75,3.5,IF(M7&gt;=70,3,IF(M7&gt;=65,2.5,IF(M7&gt;=60,2,IF(M7&gt;=55,1.5,IF(M7&gt;=50,1,)))))))</f>
        <v>0</v>
      </c>
    </row>
    <row r="8" spans="1:14" ht="16.149999999999999" customHeight="1" x14ac:dyDescent="0.25">
      <c r="B8" s="49">
        <f>B7+1</f>
        <v>3</v>
      </c>
      <c r="C8" s="17" t="s">
        <v>1509</v>
      </c>
      <c r="D8" s="42" t="s">
        <v>1510</v>
      </c>
      <c r="E8" s="49"/>
      <c r="F8" s="49"/>
      <c r="G8" s="49"/>
      <c r="H8" s="49"/>
      <c r="I8" s="49"/>
      <c r="J8" s="50">
        <f t="shared" si="0"/>
        <v>0</v>
      </c>
      <c r="K8" s="49"/>
      <c r="L8" s="49"/>
      <c r="M8" s="68">
        <f t="shared" si="1"/>
        <v>0</v>
      </c>
      <c r="N8" s="49">
        <f t="shared" ref="N8:N37" si="2">IF(M8&gt;=80,4,IF(M8&gt;=75,3.5,IF(M8&gt;=70,3,IF(M8&gt;=65,2.5,IF(M8&gt;=60,2,IF(M8&gt;=55,1.5,IF(M8&gt;=50,1,)))))))</f>
        <v>0</v>
      </c>
    </row>
    <row r="9" spans="1:14" ht="16.149999999999999" customHeight="1" x14ac:dyDescent="0.25">
      <c r="B9" s="49">
        <f>B8+1</f>
        <v>4</v>
      </c>
      <c r="C9" s="17" t="s">
        <v>1511</v>
      </c>
      <c r="D9" s="42" t="s">
        <v>1512</v>
      </c>
      <c r="E9" s="49"/>
      <c r="F9" s="49"/>
      <c r="G9" s="49"/>
      <c r="H9" s="49"/>
      <c r="I9" s="49"/>
      <c r="J9" s="50">
        <f t="shared" si="0"/>
        <v>0</v>
      </c>
      <c r="K9" s="49"/>
      <c r="L9" s="49"/>
      <c r="M9" s="68">
        <f t="shared" si="1"/>
        <v>0</v>
      </c>
      <c r="N9" s="49">
        <f t="shared" si="2"/>
        <v>0</v>
      </c>
    </row>
    <row r="10" spans="1:14" ht="16.149999999999999" customHeight="1" x14ac:dyDescent="0.25">
      <c r="B10" s="49">
        <f>B9+1</f>
        <v>5</v>
      </c>
      <c r="C10" s="17" t="s">
        <v>1513</v>
      </c>
      <c r="D10" s="42" t="s">
        <v>1514</v>
      </c>
      <c r="E10" s="49"/>
      <c r="F10" s="49"/>
      <c r="G10" s="49"/>
      <c r="H10" s="49"/>
      <c r="I10" s="49"/>
      <c r="J10" s="50">
        <f t="shared" si="0"/>
        <v>0</v>
      </c>
      <c r="K10" s="49"/>
      <c r="L10" s="49"/>
      <c r="M10" s="68">
        <f t="shared" si="1"/>
        <v>0</v>
      </c>
      <c r="N10" s="49">
        <f t="shared" si="2"/>
        <v>0</v>
      </c>
    </row>
    <row r="11" spans="1:14" ht="16.149999999999999" customHeight="1" x14ac:dyDescent="0.25">
      <c r="B11" s="49">
        <f t="shared" ref="B11:B45" si="3">B10+1</f>
        <v>6</v>
      </c>
      <c r="C11" s="17" t="s">
        <v>1515</v>
      </c>
      <c r="D11" s="42" t="s">
        <v>1516</v>
      </c>
      <c r="E11" s="49"/>
      <c r="F11" s="49"/>
      <c r="G11" s="49"/>
      <c r="H11" s="49"/>
      <c r="I11" s="49"/>
      <c r="J11" s="50">
        <f t="shared" si="0"/>
        <v>0</v>
      </c>
      <c r="K11" s="49"/>
      <c r="L11" s="49"/>
      <c r="M11" s="68">
        <f t="shared" si="1"/>
        <v>0</v>
      </c>
      <c r="N11" s="49">
        <f t="shared" si="2"/>
        <v>0</v>
      </c>
    </row>
    <row r="12" spans="1:14" ht="16.149999999999999" customHeight="1" x14ac:dyDescent="0.25">
      <c r="B12" s="49">
        <f t="shared" si="3"/>
        <v>7</v>
      </c>
      <c r="C12" s="17" t="s">
        <v>1517</v>
      </c>
      <c r="D12" s="42" t="s">
        <v>1518</v>
      </c>
      <c r="E12" s="49"/>
      <c r="F12" s="49"/>
      <c r="G12" s="49"/>
      <c r="H12" s="49"/>
      <c r="I12" s="49"/>
      <c r="J12" s="50">
        <f t="shared" si="0"/>
        <v>0</v>
      </c>
      <c r="K12" s="49"/>
      <c r="L12" s="49"/>
      <c r="M12" s="68">
        <f t="shared" si="1"/>
        <v>0</v>
      </c>
      <c r="N12" s="49">
        <f t="shared" si="2"/>
        <v>0</v>
      </c>
    </row>
    <row r="13" spans="1:14" ht="16.149999999999999" customHeight="1" x14ac:dyDescent="0.25">
      <c r="B13" s="49">
        <f t="shared" si="3"/>
        <v>8</v>
      </c>
      <c r="C13" s="17" t="s">
        <v>1519</v>
      </c>
      <c r="D13" s="42" t="s">
        <v>1520</v>
      </c>
      <c r="E13" s="49"/>
      <c r="F13" s="49"/>
      <c r="G13" s="49"/>
      <c r="H13" s="49"/>
      <c r="I13" s="49"/>
      <c r="J13" s="50">
        <f t="shared" si="0"/>
        <v>0</v>
      </c>
      <c r="K13" s="49"/>
      <c r="L13" s="49"/>
      <c r="M13" s="68">
        <f t="shared" si="1"/>
        <v>0</v>
      </c>
      <c r="N13" s="49">
        <f t="shared" si="2"/>
        <v>0</v>
      </c>
    </row>
    <row r="14" spans="1:14" ht="16.149999999999999" customHeight="1" x14ac:dyDescent="0.25">
      <c r="B14" s="49">
        <f t="shared" si="3"/>
        <v>9</v>
      </c>
      <c r="C14" s="17" t="s">
        <v>1521</v>
      </c>
      <c r="D14" s="42" t="s">
        <v>1522</v>
      </c>
      <c r="E14" s="49"/>
      <c r="F14" s="49"/>
      <c r="G14" s="49"/>
      <c r="H14" s="49"/>
      <c r="I14" s="49"/>
      <c r="J14" s="50">
        <f t="shared" si="0"/>
        <v>0</v>
      </c>
      <c r="K14" s="49"/>
      <c r="L14" s="49"/>
      <c r="M14" s="68">
        <f t="shared" si="1"/>
        <v>0</v>
      </c>
      <c r="N14" s="49">
        <f t="shared" si="2"/>
        <v>0</v>
      </c>
    </row>
    <row r="15" spans="1:14" ht="16.149999999999999" customHeight="1" x14ac:dyDescent="0.25">
      <c r="B15" s="49">
        <f t="shared" si="3"/>
        <v>10</v>
      </c>
      <c r="C15" s="17" t="s">
        <v>1523</v>
      </c>
      <c r="D15" s="42" t="s">
        <v>1524</v>
      </c>
      <c r="E15" s="49"/>
      <c r="F15" s="49"/>
      <c r="G15" s="49"/>
      <c r="H15" s="49"/>
      <c r="I15" s="49"/>
      <c r="J15" s="50">
        <f t="shared" si="0"/>
        <v>0</v>
      </c>
      <c r="K15" s="51"/>
      <c r="L15" s="49"/>
      <c r="M15" s="68">
        <f t="shared" si="1"/>
        <v>0</v>
      </c>
      <c r="N15" s="49">
        <f t="shared" si="2"/>
        <v>0</v>
      </c>
    </row>
    <row r="16" spans="1:14" ht="16.149999999999999" customHeight="1" x14ac:dyDescent="0.25">
      <c r="B16" s="49">
        <f t="shared" si="3"/>
        <v>11</v>
      </c>
      <c r="C16" s="17" t="s">
        <v>1525</v>
      </c>
      <c r="D16" s="42" t="s">
        <v>1526</v>
      </c>
      <c r="E16" s="49"/>
      <c r="F16" s="49"/>
      <c r="G16" s="49"/>
      <c r="H16" s="49"/>
      <c r="I16" s="49"/>
      <c r="J16" s="50">
        <f t="shared" si="0"/>
        <v>0</v>
      </c>
      <c r="K16" s="49"/>
      <c r="L16" s="49"/>
      <c r="M16" s="68">
        <f t="shared" si="1"/>
        <v>0</v>
      </c>
      <c r="N16" s="49">
        <f t="shared" si="2"/>
        <v>0</v>
      </c>
    </row>
    <row r="17" spans="2:14" ht="16.149999999999999" customHeight="1" x14ac:dyDescent="0.25">
      <c r="B17" s="49">
        <f t="shared" si="3"/>
        <v>12</v>
      </c>
      <c r="C17" s="17" t="s">
        <v>1527</v>
      </c>
      <c r="D17" s="42" t="s">
        <v>1528</v>
      </c>
      <c r="E17" s="49"/>
      <c r="F17" s="49"/>
      <c r="G17" s="49"/>
      <c r="H17" s="49"/>
      <c r="I17" s="49"/>
      <c r="J17" s="50">
        <f t="shared" si="0"/>
        <v>0</v>
      </c>
      <c r="K17" s="49"/>
      <c r="L17" s="51"/>
      <c r="M17" s="68">
        <f t="shared" si="1"/>
        <v>0</v>
      </c>
      <c r="N17" s="49">
        <f t="shared" si="2"/>
        <v>0</v>
      </c>
    </row>
    <row r="18" spans="2:14" ht="16.149999999999999" customHeight="1" x14ac:dyDescent="0.25">
      <c r="B18" s="49">
        <f t="shared" si="3"/>
        <v>13</v>
      </c>
      <c r="C18" s="17" t="s">
        <v>1529</v>
      </c>
      <c r="D18" s="42" t="s">
        <v>1530</v>
      </c>
      <c r="E18" s="49"/>
      <c r="F18" s="49"/>
      <c r="G18" s="49"/>
      <c r="H18" s="49"/>
      <c r="I18" s="49"/>
      <c r="J18" s="50">
        <f t="shared" si="0"/>
        <v>0</v>
      </c>
      <c r="K18" s="49"/>
      <c r="L18" s="49"/>
      <c r="M18" s="68">
        <f t="shared" si="1"/>
        <v>0</v>
      </c>
      <c r="N18" s="49">
        <f t="shared" si="2"/>
        <v>0</v>
      </c>
    </row>
    <row r="19" spans="2:14" ht="16.149999999999999" customHeight="1" x14ac:dyDescent="0.25">
      <c r="B19" s="49">
        <f t="shared" si="3"/>
        <v>14</v>
      </c>
      <c r="C19" s="17" t="s">
        <v>1531</v>
      </c>
      <c r="D19" s="42" t="s">
        <v>1532</v>
      </c>
      <c r="E19" s="49"/>
      <c r="F19" s="49"/>
      <c r="G19" s="49"/>
      <c r="H19" s="49"/>
      <c r="I19" s="49"/>
      <c r="J19" s="50">
        <f t="shared" si="0"/>
        <v>0</v>
      </c>
      <c r="K19" s="49"/>
      <c r="L19" s="49"/>
      <c r="M19" s="68">
        <f t="shared" si="1"/>
        <v>0</v>
      </c>
      <c r="N19" s="49">
        <f t="shared" si="2"/>
        <v>0</v>
      </c>
    </row>
    <row r="20" spans="2:14" ht="16.149999999999999" customHeight="1" x14ac:dyDescent="0.25">
      <c r="B20" s="49">
        <f t="shared" si="3"/>
        <v>15</v>
      </c>
      <c r="C20" s="17" t="s">
        <v>1533</v>
      </c>
      <c r="D20" s="42" t="s">
        <v>1534</v>
      </c>
      <c r="E20" s="49"/>
      <c r="F20" s="49"/>
      <c r="G20" s="49"/>
      <c r="H20" s="49"/>
      <c r="I20" s="49"/>
      <c r="J20" s="50">
        <f t="shared" si="0"/>
        <v>0</v>
      </c>
      <c r="K20" s="49"/>
      <c r="L20" s="49"/>
      <c r="M20" s="68">
        <f t="shared" si="1"/>
        <v>0</v>
      </c>
      <c r="N20" s="49">
        <f t="shared" si="2"/>
        <v>0</v>
      </c>
    </row>
    <row r="21" spans="2:14" ht="16.149999999999999" customHeight="1" x14ac:dyDescent="0.25">
      <c r="B21" s="49">
        <f t="shared" si="3"/>
        <v>16</v>
      </c>
      <c r="C21" s="17" t="s">
        <v>1535</v>
      </c>
      <c r="D21" s="42" t="s">
        <v>1536</v>
      </c>
      <c r="E21" s="49"/>
      <c r="F21" s="49"/>
      <c r="G21" s="49"/>
      <c r="H21" s="49"/>
      <c r="I21" s="49"/>
      <c r="J21" s="50">
        <f t="shared" si="0"/>
        <v>0</v>
      </c>
      <c r="K21" s="49"/>
      <c r="L21" s="49"/>
      <c r="M21" s="68">
        <f t="shared" si="1"/>
        <v>0</v>
      </c>
      <c r="N21" s="49">
        <f t="shared" si="2"/>
        <v>0</v>
      </c>
    </row>
    <row r="22" spans="2:14" ht="16.149999999999999" customHeight="1" x14ac:dyDescent="0.25">
      <c r="B22" s="49">
        <f t="shared" si="3"/>
        <v>17</v>
      </c>
      <c r="C22" s="17" t="s">
        <v>1537</v>
      </c>
      <c r="D22" s="42" t="s">
        <v>1538</v>
      </c>
      <c r="E22" s="49"/>
      <c r="F22" s="49"/>
      <c r="G22" s="49"/>
      <c r="H22" s="49"/>
      <c r="I22" s="49"/>
      <c r="J22" s="50">
        <f t="shared" si="0"/>
        <v>0</v>
      </c>
      <c r="K22" s="51"/>
      <c r="L22" s="51"/>
      <c r="M22" s="68">
        <f t="shared" si="1"/>
        <v>0</v>
      </c>
      <c r="N22" s="49">
        <f t="shared" si="2"/>
        <v>0</v>
      </c>
    </row>
    <row r="23" spans="2:14" ht="16.149999999999999" customHeight="1" x14ac:dyDescent="0.25">
      <c r="B23" s="49">
        <f t="shared" si="3"/>
        <v>18</v>
      </c>
      <c r="C23" s="17" t="s">
        <v>1539</v>
      </c>
      <c r="D23" s="42" t="s">
        <v>1540</v>
      </c>
      <c r="E23" s="49"/>
      <c r="F23" s="49"/>
      <c r="G23" s="49"/>
      <c r="H23" s="49"/>
      <c r="I23" s="49"/>
      <c r="J23" s="50">
        <f t="shared" si="0"/>
        <v>0</v>
      </c>
      <c r="K23" s="49"/>
      <c r="L23" s="49"/>
      <c r="M23" s="68">
        <f t="shared" si="1"/>
        <v>0</v>
      </c>
      <c r="N23" s="49">
        <f t="shared" si="2"/>
        <v>0</v>
      </c>
    </row>
    <row r="24" spans="2:14" ht="16.149999999999999" customHeight="1" x14ac:dyDescent="0.25">
      <c r="B24" s="49">
        <f t="shared" si="3"/>
        <v>19</v>
      </c>
      <c r="C24" s="17" t="s">
        <v>1541</v>
      </c>
      <c r="D24" s="42" t="s">
        <v>1542</v>
      </c>
      <c r="E24" s="49"/>
      <c r="F24" s="49"/>
      <c r="G24" s="49"/>
      <c r="H24" s="49"/>
      <c r="I24" s="49"/>
      <c r="J24" s="50">
        <f t="shared" si="0"/>
        <v>0</v>
      </c>
      <c r="K24" s="49"/>
      <c r="L24" s="49"/>
      <c r="M24" s="68">
        <f t="shared" si="1"/>
        <v>0</v>
      </c>
      <c r="N24" s="49">
        <f t="shared" si="2"/>
        <v>0</v>
      </c>
    </row>
    <row r="25" spans="2:14" ht="16.149999999999999" customHeight="1" x14ac:dyDescent="0.25">
      <c r="B25" s="49">
        <f t="shared" si="3"/>
        <v>20</v>
      </c>
      <c r="C25" s="17" t="s">
        <v>1543</v>
      </c>
      <c r="D25" s="42" t="s">
        <v>1544</v>
      </c>
      <c r="E25" s="49"/>
      <c r="F25" s="49"/>
      <c r="G25" s="49"/>
      <c r="H25" s="49"/>
      <c r="I25" s="49"/>
      <c r="J25" s="50">
        <f t="shared" si="0"/>
        <v>0</v>
      </c>
      <c r="K25" s="49"/>
      <c r="L25" s="49"/>
      <c r="M25" s="68">
        <f t="shared" si="1"/>
        <v>0</v>
      </c>
      <c r="N25" s="49">
        <f t="shared" si="2"/>
        <v>0</v>
      </c>
    </row>
    <row r="26" spans="2:14" ht="16.149999999999999" customHeight="1" x14ac:dyDescent="0.25">
      <c r="B26" s="49">
        <f t="shared" si="3"/>
        <v>21</v>
      </c>
      <c r="C26" s="17" t="s">
        <v>1545</v>
      </c>
      <c r="D26" s="42" t="s">
        <v>1546</v>
      </c>
      <c r="E26" s="49"/>
      <c r="F26" s="49"/>
      <c r="G26" s="49"/>
      <c r="H26" s="49"/>
      <c r="I26" s="49"/>
      <c r="J26" s="50">
        <f t="shared" si="0"/>
        <v>0</v>
      </c>
      <c r="K26" s="49"/>
      <c r="L26" s="49"/>
      <c r="M26" s="68">
        <f t="shared" si="1"/>
        <v>0</v>
      </c>
      <c r="N26" s="49">
        <f t="shared" si="2"/>
        <v>0</v>
      </c>
    </row>
    <row r="27" spans="2:14" ht="16.149999999999999" customHeight="1" x14ac:dyDescent="0.25">
      <c r="B27" s="49">
        <f t="shared" si="3"/>
        <v>22</v>
      </c>
      <c r="C27" s="17" t="s">
        <v>1547</v>
      </c>
      <c r="D27" s="42" t="s">
        <v>1548</v>
      </c>
      <c r="E27" s="49"/>
      <c r="F27" s="49"/>
      <c r="G27" s="49"/>
      <c r="H27" s="49"/>
      <c r="I27" s="49"/>
      <c r="J27" s="50">
        <f t="shared" si="0"/>
        <v>0</v>
      </c>
      <c r="K27" s="49"/>
      <c r="L27" s="49"/>
      <c r="M27" s="68">
        <f t="shared" si="1"/>
        <v>0</v>
      </c>
      <c r="N27" s="49">
        <f t="shared" si="2"/>
        <v>0</v>
      </c>
    </row>
    <row r="28" spans="2:14" ht="16.149999999999999" customHeight="1" x14ac:dyDescent="0.25">
      <c r="B28" s="49">
        <f t="shared" si="3"/>
        <v>23</v>
      </c>
      <c r="C28" s="17" t="s">
        <v>1549</v>
      </c>
      <c r="D28" s="42" t="s">
        <v>1550</v>
      </c>
      <c r="E28" s="49"/>
      <c r="F28" s="49"/>
      <c r="G28" s="49"/>
      <c r="H28" s="49"/>
      <c r="I28" s="49"/>
      <c r="J28" s="50">
        <f t="shared" si="0"/>
        <v>0</v>
      </c>
      <c r="K28" s="49"/>
      <c r="L28" s="49"/>
      <c r="M28" s="68">
        <f t="shared" si="1"/>
        <v>0</v>
      </c>
      <c r="N28" s="49">
        <f t="shared" si="2"/>
        <v>0</v>
      </c>
    </row>
    <row r="29" spans="2:14" ht="16.149999999999999" customHeight="1" x14ac:dyDescent="0.25">
      <c r="B29" s="49">
        <f t="shared" si="3"/>
        <v>24</v>
      </c>
      <c r="C29" s="17" t="s">
        <v>1551</v>
      </c>
      <c r="D29" s="42" t="s">
        <v>1552</v>
      </c>
      <c r="E29" s="49"/>
      <c r="F29" s="49"/>
      <c r="G29" s="49"/>
      <c r="H29" s="49"/>
      <c r="I29" s="49"/>
      <c r="J29" s="50">
        <f t="shared" si="0"/>
        <v>0</v>
      </c>
      <c r="K29" s="49"/>
      <c r="L29" s="51"/>
      <c r="M29" s="68">
        <f t="shared" si="1"/>
        <v>0</v>
      </c>
      <c r="N29" s="49">
        <f t="shared" si="2"/>
        <v>0</v>
      </c>
    </row>
    <row r="30" spans="2:14" ht="16.149999999999999" customHeight="1" x14ac:dyDescent="0.25">
      <c r="B30" s="49">
        <f t="shared" si="3"/>
        <v>25</v>
      </c>
      <c r="C30" s="17" t="s">
        <v>1553</v>
      </c>
      <c r="D30" s="42" t="s">
        <v>1554</v>
      </c>
      <c r="E30" s="49"/>
      <c r="F30" s="49"/>
      <c r="G30" s="49"/>
      <c r="H30" s="49"/>
      <c r="I30" s="49"/>
      <c r="J30" s="50">
        <f t="shared" si="0"/>
        <v>0</v>
      </c>
      <c r="K30" s="49"/>
      <c r="L30" s="49"/>
      <c r="M30" s="68">
        <f t="shared" si="1"/>
        <v>0</v>
      </c>
      <c r="N30" s="49">
        <f t="shared" si="2"/>
        <v>0</v>
      </c>
    </row>
    <row r="31" spans="2:14" ht="16.149999999999999" customHeight="1" x14ac:dyDescent="0.25">
      <c r="B31" s="49">
        <f t="shared" si="3"/>
        <v>26</v>
      </c>
      <c r="C31" s="17" t="s">
        <v>1555</v>
      </c>
      <c r="D31" s="42" t="s">
        <v>1556</v>
      </c>
      <c r="E31" s="49"/>
      <c r="F31" s="49"/>
      <c r="G31" s="49"/>
      <c r="H31" s="49"/>
      <c r="I31" s="49"/>
      <c r="J31" s="50">
        <f t="shared" si="0"/>
        <v>0</v>
      </c>
      <c r="K31" s="49"/>
      <c r="L31" s="49"/>
      <c r="M31" s="68">
        <f t="shared" si="1"/>
        <v>0</v>
      </c>
      <c r="N31" s="49">
        <f t="shared" si="2"/>
        <v>0</v>
      </c>
    </row>
    <row r="32" spans="2:14" ht="16.149999999999999" customHeight="1" x14ac:dyDescent="0.25">
      <c r="B32" s="49">
        <f t="shared" si="3"/>
        <v>27</v>
      </c>
      <c r="C32" s="17" t="s">
        <v>1557</v>
      </c>
      <c r="D32" s="42" t="s">
        <v>1558</v>
      </c>
      <c r="E32" s="49"/>
      <c r="F32" s="49"/>
      <c r="G32" s="49"/>
      <c r="H32" s="49"/>
      <c r="I32" s="49"/>
      <c r="J32" s="50">
        <f t="shared" si="0"/>
        <v>0</v>
      </c>
      <c r="K32" s="49"/>
      <c r="L32" s="49"/>
      <c r="M32" s="68">
        <f t="shared" si="1"/>
        <v>0</v>
      </c>
      <c r="N32" s="49">
        <f t="shared" si="2"/>
        <v>0</v>
      </c>
    </row>
    <row r="33" spans="2:14" ht="16.149999999999999" customHeight="1" x14ac:dyDescent="0.25">
      <c r="B33" s="49">
        <f t="shared" si="3"/>
        <v>28</v>
      </c>
      <c r="C33" s="17" t="s">
        <v>1559</v>
      </c>
      <c r="D33" s="42" t="s">
        <v>1560</v>
      </c>
      <c r="E33" s="49"/>
      <c r="F33" s="49"/>
      <c r="G33" s="49"/>
      <c r="H33" s="49"/>
      <c r="I33" s="49"/>
      <c r="J33" s="50">
        <f t="shared" si="0"/>
        <v>0</v>
      </c>
      <c r="K33" s="49"/>
      <c r="L33" s="49"/>
      <c r="M33" s="68">
        <f t="shared" si="1"/>
        <v>0</v>
      </c>
      <c r="N33" s="49">
        <f t="shared" si="2"/>
        <v>0</v>
      </c>
    </row>
    <row r="34" spans="2:14" ht="14.25" customHeight="1" x14ac:dyDescent="0.25">
      <c r="B34" s="49">
        <f t="shared" si="3"/>
        <v>29</v>
      </c>
      <c r="C34" s="17" t="s">
        <v>1561</v>
      </c>
      <c r="D34" s="42" t="s">
        <v>1562</v>
      </c>
      <c r="E34" s="49"/>
      <c r="F34" s="49"/>
      <c r="G34" s="49"/>
      <c r="H34" s="49"/>
      <c r="I34" s="49"/>
      <c r="J34" s="50">
        <f t="shared" si="0"/>
        <v>0</v>
      </c>
      <c r="K34" s="49"/>
      <c r="L34" s="49"/>
      <c r="M34" s="68">
        <f t="shared" si="1"/>
        <v>0</v>
      </c>
      <c r="N34" s="49">
        <f t="shared" si="2"/>
        <v>0</v>
      </c>
    </row>
    <row r="35" spans="2:14" ht="14.25" customHeight="1" x14ac:dyDescent="0.25">
      <c r="B35" s="49">
        <f t="shared" si="3"/>
        <v>30</v>
      </c>
      <c r="C35" s="17" t="s">
        <v>1563</v>
      </c>
      <c r="D35" s="42" t="s">
        <v>1564</v>
      </c>
      <c r="E35" s="49"/>
      <c r="F35" s="49"/>
      <c r="G35" s="49"/>
      <c r="H35" s="49"/>
      <c r="I35" s="49"/>
      <c r="J35" s="50">
        <f t="shared" si="0"/>
        <v>0</v>
      </c>
      <c r="K35" s="49"/>
      <c r="L35" s="49"/>
      <c r="M35" s="68">
        <f t="shared" si="1"/>
        <v>0</v>
      </c>
      <c r="N35" s="49">
        <f t="shared" si="2"/>
        <v>0</v>
      </c>
    </row>
    <row r="36" spans="2:14" ht="14.25" customHeight="1" x14ac:dyDescent="0.25">
      <c r="B36" s="49">
        <f t="shared" si="3"/>
        <v>31</v>
      </c>
      <c r="C36" s="17" t="s">
        <v>1565</v>
      </c>
      <c r="D36" s="42" t="s">
        <v>1566</v>
      </c>
      <c r="E36" s="49"/>
      <c r="F36" s="49"/>
      <c r="G36" s="49"/>
      <c r="H36" s="49"/>
      <c r="I36" s="49"/>
      <c r="J36" s="50">
        <f t="shared" si="0"/>
        <v>0</v>
      </c>
      <c r="K36" s="49"/>
      <c r="L36" s="49"/>
      <c r="M36" s="68">
        <f t="shared" si="1"/>
        <v>0</v>
      </c>
      <c r="N36" s="49">
        <f t="shared" si="2"/>
        <v>0</v>
      </c>
    </row>
    <row r="37" spans="2:14" ht="14.25" customHeight="1" x14ac:dyDescent="0.25">
      <c r="B37" s="49">
        <f t="shared" si="3"/>
        <v>32</v>
      </c>
      <c r="C37" s="17" t="s">
        <v>1567</v>
      </c>
      <c r="D37" s="42" t="s">
        <v>1568</v>
      </c>
      <c r="E37" s="49"/>
      <c r="F37" s="49"/>
      <c r="G37" s="49"/>
      <c r="H37" s="49"/>
      <c r="I37" s="49"/>
      <c r="J37" s="50">
        <f t="shared" si="0"/>
        <v>0</v>
      </c>
      <c r="K37" s="49"/>
      <c r="L37" s="49"/>
      <c r="M37" s="68">
        <f t="shared" si="1"/>
        <v>0</v>
      </c>
      <c r="N37" s="49">
        <f t="shared" si="2"/>
        <v>0</v>
      </c>
    </row>
    <row r="38" spans="2:14" ht="14.25" customHeight="1" x14ac:dyDescent="0.25">
      <c r="B38" s="49">
        <f t="shared" si="3"/>
        <v>33</v>
      </c>
      <c r="C38" s="17" t="s">
        <v>1569</v>
      </c>
      <c r="D38" s="42" t="s">
        <v>1570</v>
      </c>
      <c r="E38" s="49"/>
      <c r="F38" s="49"/>
      <c r="G38" s="49"/>
      <c r="H38" s="49"/>
      <c r="I38" s="49"/>
      <c r="J38" s="50">
        <f t="shared" ref="J38:J45" si="4">SUM(E38,F38,G38,H38)</f>
        <v>0</v>
      </c>
      <c r="K38" s="49"/>
      <c r="L38" s="49"/>
      <c r="M38" s="68">
        <f t="shared" ref="M38:M45" si="5">SUM(J38,K38,L38)</f>
        <v>0</v>
      </c>
      <c r="N38" s="49">
        <f t="shared" ref="N38:N45" si="6">IF(M38&gt;=80,4,IF(M38&gt;=75,3.5,IF(M38&gt;=70,3,IF(M38&gt;=65,2.5,IF(M38&gt;=60,2,IF(M38&gt;=55,1.5,IF(M38&gt;=50,1,)))))))</f>
        <v>0</v>
      </c>
    </row>
    <row r="39" spans="2:14" ht="14.25" customHeight="1" x14ac:dyDescent="0.25">
      <c r="B39" s="49">
        <f t="shared" si="3"/>
        <v>34</v>
      </c>
      <c r="C39" s="17" t="s">
        <v>1571</v>
      </c>
      <c r="D39" s="42" t="s">
        <v>1572</v>
      </c>
      <c r="E39" s="49"/>
      <c r="F39" s="49"/>
      <c r="G39" s="49"/>
      <c r="H39" s="49"/>
      <c r="I39" s="49"/>
      <c r="J39" s="50">
        <f t="shared" si="4"/>
        <v>0</v>
      </c>
      <c r="K39" s="49"/>
      <c r="L39" s="49"/>
      <c r="M39" s="68">
        <f t="shared" si="5"/>
        <v>0</v>
      </c>
      <c r="N39" s="49">
        <f t="shared" si="6"/>
        <v>0</v>
      </c>
    </row>
    <row r="40" spans="2:14" ht="14.25" customHeight="1" x14ac:dyDescent="0.25">
      <c r="B40" s="49">
        <f t="shared" si="3"/>
        <v>35</v>
      </c>
      <c r="C40" s="17" t="s">
        <v>1573</v>
      </c>
      <c r="D40" s="42" t="s">
        <v>1574</v>
      </c>
      <c r="E40" s="49"/>
      <c r="F40" s="49"/>
      <c r="G40" s="49"/>
      <c r="H40" s="49"/>
      <c r="I40" s="49"/>
      <c r="J40" s="50">
        <f t="shared" si="4"/>
        <v>0</v>
      </c>
      <c r="K40" s="49"/>
      <c r="L40" s="49"/>
      <c r="M40" s="68">
        <f t="shared" si="5"/>
        <v>0</v>
      </c>
      <c r="N40" s="49">
        <f t="shared" si="6"/>
        <v>0</v>
      </c>
    </row>
    <row r="41" spans="2:14" ht="14.25" customHeight="1" x14ac:dyDescent="0.25">
      <c r="B41" s="49">
        <f t="shared" si="3"/>
        <v>36</v>
      </c>
      <c r="C41" s="17" t="s">
        <v>1575</v>
      </c>
      <c r="D41" s="42" t="s">
        <v>1576</v>
      </c>
      <c r="E41" s="49"/>
      <c r="F41" s="49"/>
      <c r="G41" s="49"/>
      <c r="H41" s="49"/>
      <c r="I41" s="49"/>
      <c r="J41" s="50">
        <f t="shared" si="4"/>
        <v>0</v>
      </c>
      <c r="K41" s="49"/>
      <c r="L41" s="49"/>
      <c r="M41" s="68">
        <f t="shared" si="5"/>
        <v>0</v>
      </c>
      <c r="N41" s="49">
        <f t="shared" si="6"/>
        <v>0</v>
      </c>
    </row>
    <row r="42" spans="2:14" ht="14.25" customHeight="1" x14ac:dyDescent="0.25">
      <c r="B42" s="49">
        <f t="shared" si="3"/>
        <v>37</v>
      </c>
      <c r="C42" s="17" t="s">
        <v>1577</v>
      </c>
      <c r="D42" s="42" t="s">
        <v>1578</v>
      </c>
      <c r="E42" s="49"/>
      <c r="F42" s="49"/>
      <c r="G42" s="49"/>
      <c r="H42" s="49"/>
      <c r="I42" s="49"/>
      <c r="J42" s="50">
        <f t="shared" si="4"/>
        <v>0</v>
      </c>
      <c r="K42" s="49"/>
      <c r="L42" s="49"/>
      <c r="M42" s="68">
        <f t="shared" si="5"/>
        <v>0</v>
      </c>
      <c r="N42" s="49">
        <f t="shared" si="6"/>
        <v>0</v>
      </c>
    </row>
    <row r="43" spans="2:14" ht="14.25" customHeight="1" x14ac:dyDescent="0.25">
      <c r="B43" s="49">
        <f t="shared" si="3"/>
        <v>38</v>
      </c>
      <c r="C43" s="17" t="s">
        <v>1579</v>
      </c>
      <c r="D43" s="42" t="s">
        <v>1580</v>
      </c>
      <c r="E43" s="49"/>
      <c r="F43" s="49"/>
      <c r="G43" s="49"/>
      <c r="H43" s="49"/>
      <c r="I43" s="49"/>
      <c r="J43" s="50">
        <f t="shared" si="4"/>
        <v>0</v>
      </c>
      <c r="K43" s="49"/>
      <c r="L43" s="49"/>
      <c r="M43" s="68">
        <f t="shared" si="5"/>
        <v>0</v>
      </c>
      <c r="N43" s="49">
        <f t="shared" si="6"/>
        <v>0</v>
      </c>
    </row>
    <row r="44" spans="2:14" ht="14.25" customHeight="1" x14ac:dyDescent="0.25">
      <c r="B44" s="49">
        <f t="shared" si="3"/>
        <v>39</v>
      </c>
      <c r="C44" s="17" t="s">
        <v>1581</v>
      </c>
      <c r="D44" s="42" t="s">
        <v>1582</v>
      </c>
      <c r="E44" s="49"/>
      <c r="F44" s="49"/>
      <c r="G44" s="49"/>
      <c r="H44" s="49"/>
      <c r="I44" s="49"/>
      <c r="J44" s="50">
        <f t="shared" si="4"/>
        <v>0</v>
      </c>
      <c r="K44" s="49"/>
      <c r="L44" s="49"/>
      <c r="M44" s="68">
        <f t="shared" si="5"/>
        <v>0</v>
      </c>
      <c r="N44" s="49">
        <f t="shared" si="6"/>
        <v>0</v>
      </c>
    </row>
    <row r="45" spans="2:14" ht="14.25" customHeight="1" x14ac:dyDescent="0.25">
      <c r="B45" s="49">
        <f t="shared" si="3"/>
        <v>40</v>
      </c>
      <c r="C45" s="73">
        <v>4809</v>
      </c>
      <c r="D45" s="74" t="s">
        <v>1583</v>
      </c>
      <c r="E45" s="49"/>
      <c r="F45" s="49"/>
      <c r="G45" s="49"/>
      <c r="H45" s="49"/>
      <c r="I45" s="49"/>
      <c r="J45" s="50">
        <f t="shared" si="4"/>
        <v>0</v>
      </c>
      <c r="K45" s="49"/>
      <c r="L45" s="49"/>
      <c r="M45" s="68">
        <f t="shared" si="5"/>
        <v>0</v>
      </c>
      <c r="N45" s="49">
        <f t="shared" si="6"/>
        <v>0</v>
      </c>
    </row>
  </sheetData>
  <mergeCells count="4">
    <mergeCell ref="B1:N1"/>
    <mergeCell ref="B2:N2"/>
    <mergeCell ref="B3:N3"/>
    <mergeCell ref="B5:D5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view="pageBreakPreview" topLeftCell="A16" zoomScaleNormal="100" zoomScaleSheetLayoutView="100" workbookViewId="0">
      <selection activeCell="C6" sqref="C6"/>
    </sheetView>
  </sheetViews>
  <sheetFormatPr defaultRowHeight="18.75" x14ac:dyDescent="0.3"/>
  <cols>
    <col min="1" max="1" width="2" style="1" customWidth="1"/>
    <col min="2" max="2" width="4.25" style="1" customWidth="1"/>
    <col min="3" max="3" width="8.25" style="1" customWidth="1"/>
    <col min="4" max="4" width="23.25" style="34" customWidth="1"/>
    <col min="5" max="12" width="4.25" style="1" customWidth="1"/>
    <col min="13" max="13" width="4.25" style="10" customWidth="1"/>
    <col min="14" max="14" width="4.25" style="1" customWidth="1"/>
  </cols>
  <sheetData>
    <row r="1" spans="1:14" s="36" customFormat="1" x14ac:dyDescent="0.3">
      <c r="A1" s="35"/>
      <c r="B1" s="89" t="s">
        <v>3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36" customFormat="1" x14ac:dyDescent="0.3">
      <c r="A2" s="35"/>
      <c r="B2" s="89" t="s">
        <v>238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s="36" customFormat="1" x14ac:dyDescent="0.3">
      <c r="A3" s="37"/>
      <c r="B3" s="90" t="s">
        <v>596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ht="37.5" x14ac:dyDescent="0.25">
      <c r="A4" s="6"/>
      <c r="B4" s="3" t="s">
        <v>0</v>
      </c>
      <c r="C4" s="3" t="s">
        <v>1</v>
      </c>
      <c r="D4" s="33" t="s">
        <v>2</v>
      </c>
      <c r="E4" s="4"/>
      <c r="F4" s="4"/>
      <c r="G4" s="4"/>
      <c r="H4" s="4"/>
      <c r="I4" s="4"/>
      <c r="J4" s="7" t="s">
        <v>9</v>
      </c>
      <c r="K4" s="4" t="s">
        <v>4</v>
      </c>
      <c r="L4" s="4" t="s">
        <v>5</v>
      </c>
      <c r="M4" s="67" t="s">
        <v>6</v>
      </c>
      <c r="N4" s="3" t="s">
        <v>7</v>
      </c>
    </row>
    <row r="5" spans="1:14" ht="15.75" x14ac:dyDescent="0.25">
      <c r="A5" s="6"/>
      <c r="B5" s="94" t="s">
        <v>8</v>
      </c>
      <c r="C5" s="95"/>
      <c r="D5" s="96"/>
      <c r="E5" s="13"/>
      <c r="F5" s="13"/>
      <c r="G5" s="13"/>
      <c r="H5" s="13"/>
      <c r="I5" s="13"/>
      <c r="J5" s="14">
        <v>50</v>
      </c>
      <c r="K5" s="13">
        <v>20</v>
      </c>
      <c r="L5" s="13">
        <v>30</v>
      </c>
      <c r="M5" s="67">
        <v>100</v>
      </c>
      <c r="N5" s="13"/>
    </row>
    <row r="6" spans="1:14" s="46" customFormat="1" ht="16.149999999999999" customHeight="1" x14ac:dyDescent="0.25">
      <c r="A6" s="48"/>
      <c r="B6" s="49">
        <v>1</v>
      </c>
      <c r="C6" s="44" t="s">
        <v>155</v>
      </c>
      <c r="D6" s="69" t="s">
        <v>156</v>
      </c>
      <c r="E6" s="49"/>
      <c r="F6" s="49"/>
      <c r="G6" s="49"/>
      <c r="H6" s="49"/>
      <c r="I6" s="49"/>
      <c r="J6" s="50">
        <f t="shared" ref="J6:J47" si="0">SUM(E6,F6,G6,H6)</f>
        <v>0</v>
      </c>
      <c r="K6" s="51"/>
      <c r="L6" s="52"/>
      <c r="M6" s="68">
        <f>SUM(J6,K6,L6)</f>
        <v>0</v>
      </c>
      <c r="N6" s="49">
        <f>IF(M6&gt;=80,4,IF(M6&gt;=75,3.5,IF(M6&gt;=70,3,IF(M6&gt;=65,2.5,IF(M6&gt;=60,2,IF(M6&gt;=55,1.5,IF(M6&gt;=50,1,)))))))</f>
        <v>0</v>
      </c>
    </row>
    <row r="7" spans="1:14" s="46" customFormat="1" ht="16.149999999999999" customHeight="1" x14ac:dyDescent="0.25">
      <c r="A7" s="48"/>
      <c r="B7" s="49">
        <f>B6+1</f>
        <v>2</v>
      </c>
      <c r="C7" s="44" t="s">
        <v>157</v>
      </c>
      <c r="D7" s="69" t="s">
        <v>158</v>
      </c>
      <c r="E7" s="49"/>
      <c r="F7" s="49"/>
      <c r="G7" s="49"/>
      <c r="H7" s="49"/>
      <c r="I7" s="49"/>
      <c r="J7" s="50">
        <f t="shared" si="0"/>
        <v>0</v>
      </c>
      <c r="K7" s="49"/>
      <c r="L7" s="49"/>
      <c r="M7" s="68">
        <f t="shared" ref="M7:M47" si="1">SUM(J7,K7,L7)</f>
        <v>0</v>
      </c>
      <c r="N7" s="49">
        <f>IF(M7&gt;=80,4,IF(M7&gt;=75,3.5,IF(M7&gt;=70,3,IF(M7&gt;=65,2.5,IF(M7&gt;=60,2,IF(M7&gt;=55,1.5,IF(M7&gt;=50,1,)))))))</f>
        <v>0</v>
      </c>
    </row>
    <row r="8" spans="1:14" s="46" customFormat="1" ht="16.149999999999999" customHeight="1" x14ac:dyDescent="0.25">
      <c r="A8" s="48"/>
      <c r="B8" s="49">
        <f>B7+1</f>
        <v>3</v>
      </c>
      <c r="C8" s="44" t="s">
        <v>159</v>
      </c>
      <c r="D8" s="69" t="s">
        <v>160</v>
      </c>
      <c r="E8" s="49"/>
      <c r="F8" s="49"/>
      <c r="G8" s="49"/>
      <c r="H8" s="49"/>
      <c r="I8" s="49"/>
      <c r="J8" s="50">
        <f t="shared" si="0"/>
        <v>0</v>
      </c>
      <c r="K8" s="49"/>
      <c r="L8" s="49"/>
      <c r="M8" s="68">
        <f t="shared" si="1"/>
        <v>0</v>
      </c>
      <c r="N8" s="49">
        <f t="shared" ref="N8:N46" si="2">IF(M8&gt;=80,4,IF(M8&gt;=75,3.5,IF(M8&gt;=70,3,IF(M8&gt;=65,2.5,IF(M8&gt;=60,2,IF(M8&gt;=55,1.5,IF(M8&gt;=50,1,)))))))</f>
        <v>0</v>
      </c>
    </row>
    <row r="9" spans="1:14" s="46" customFormat="1" ht="16.149999999999999" customHeight="1" x14ac:dyDescent="0.25">
      <c r="A9" s="48"/>
      <c r="B9" s="49">
        <f>B8+1</f>
        <v>4</v>
      </c>
      <c r="C9" s="44" t="s">
        <v>161</v>
      </c>
      <c r="D9" s="69" t="s">
        <v>162</v>
      </c>
      <c r="E9" s="49"/>
      <c r="F9" s="49"/>
      <c r="G9" s="49"/>
      <c r="H9" s="49"/>
      <c r="I9" s="49"/>
      <c r="J9" s="50">
        <f t="shared" si="0"/>
        <v>0</v>
      </c>
      <c r="K9" s="49"/>
      <c r="L9" s="49"/>
      <c r="M9" s="68">
        <f t="shared" si="1"/>
        <v>0</v>
      </c>
      <c r="N9" s="49">
        <f t="shared" si="2"/>
        <v>0</v>
      </c>
    </row>
    <row r="10" spans="1:14" s="46" customFormat="1" ht="16.149999999999999" customHeight="1" x14ac:dyDescent="0.25">
      <c r="A10" s="48"/>
      <c r="B10" s="49">
        <f>B9+1</f>
        <v>5</v>
      </c>
      <c r="C10" s="44" t="s">
        <v>163</v>
      </c>
      <c r="D10" s="69" t="s">
        <v>164</v>
      </c>
      <c r="E10" s="49"/>
      <c r="F10" s="49"/>
      <c r="G10" s="49"/>
      <c r="H10" s="49"/>
      <c r="I10" s="49"/>
      <c r="J10" s="50">
        <f t="shared" si="0"/>
        <v>0</v>
      </c>
      <c r="K10" s="49"/>
      <c r="L10" s="49"/>
      <c r="M10" s="68">
        <f t="shared" si="1"/>
        <v>0</v>
      </c>
      <c r="N10" s="49">
        <f>IF(M10&gt;=80,4,IF(M10&gt;=75,3.5,IF(M10&gt;=70,3,IF(M10&gt;=65,2.5,IF(M10&gt;=60,2,IF(M10&gt;=55,1.5,IF(M10&gt;=50,1,)))))))</f>
        <v>0</v>
      </c>
    </row>
    <row r="11" spans="1:14" s="46" customFormat="1" ht="16.149999999999999" customHeight="1" x14ac:dyDescent="0.25">
      <c r="A11" s="48"/>
      <c r="B11" s="49">
        <f t="shared" ref="B11:B47" si="3">B10+1</f>
        <v>6</v>
      </c>
      <c r="C11" s="44" t="s">
        <v>165</v>
      </c>
      <c r="D11" s="69" t="s">
        <v>166</v>
      </c>
      <c r="E11" s="49"/>
      <c r="F11" s="49"/>
      <c r="G11" s="49"/>
      <c r="H11" s="49"/>
      <c r="I11" s="49"/>
      <c r="J11" s="50">
        <f t="shared" si="0"/>
        <v>0</v>
      </c>
      <c r="K11" s="49"/>
      <c r="L11" s="49"/>
      <c r="M11" s="68">
        <f t="shared" si="1"/>
        <v>0</v>
      </c>
      <c r="N11" s="49">
        <f t="shared" si="2"/>
        <v>0</v>
      </c>
    </row>
    <row r="12" spans="1:14" s="46" customFormat="1" ht="16.149999999999999" customHeight="1" x14ac:dyDescent="0.25">
      <c r="A12" s="48"/>
      <c r="B12" s="49">
        <f t="shared" si="3"/>
        <v>7</v>
      </c>
      <c r="C12" s="44" t="s">
        <v>167</v>
      </c>
      <c r="D12" s="69" t="s">
        <v>168</v>
      </c>
      <c r="E12" s="49"/>
      <c r="F12" s="49"/>
      <c r="G12" s="49"/>
      <c r="H12" s="49"/>
      <c r="I12" s="49"/>
      <c r="J12" s="50">
        <f t="shared" si="0"/>
        <v>0</v>
      </c>
      <c r="K12" s="49"/>
      <c r="L12" s="49"/>
      <c r="M12" s="68">
        <f t="shared" si="1"/>
        <v>0</v>
      </c>
      <c r="N12" s="49">
        <f t="shared" si="2"/>
        <v>0</v>
      </c>
    </row>
    <row r="13" spans="1:14" s="46" customFormat="1" ht="16.149999999999999" customHeight="1" x14ac:dyDescent="0.25">
      <c r="A13" s="48"/>
      <c r="B13" s="49">
        <f t="shared" si="3"/>
        <v>8</v>
      </c>
      <c r="C13" s="44" t="s">
        <v>169</v>
      </c>
      <c r="D13" s="69" t="s">
        <v>170</v>
      </c>
      <c r="E13" s="49"/>
      <c r="F13" s="49"/>
      <c r="G13" s="49"/>
      <c r="H13" s="49"/>
      <c r="I13" s="49"/>
      <c r="J13" s="50">
        <f t="shared" si="0"/>
        <v>0</v>
      </c>
      <c r="K13" s="49"/>
      <c r="L13" s="49"/>
      <c r="M13" s="68">
        <f t="shared" si="1"/>
        <v>0</v>
      </c>
      <c r="N13" s="49">
        <f t="shared" si="2"/>
        <v>0</v>
      </c>
    </row>
    <row r="14" spans="1:14" s="46" customFormat="1" ht="16.149999999999999" customHeight="1" x14ac:dyDescent="0.25">
      <c r="A14" s="48"/>
      <c r="B14" s="49">
        <f t="shared" si="3"/>
        <v>9</v>
      </c>
      <c r="C14" s="44" t="s">
        <v>171</v>
      </c>
      <c r="D14" s="69" t="s">
        <v>172</v>
      </c>
      <c r="E14" s="49"/>
      <c r="F14" s="49"/>
      <c r="G14" s="49"/>
      <c r="H14" s="49"/>
      <c r="I14" s="49"/>
      <c r="J14" s="50">
        <f t="shared" si="0"/>
        <v>0</v>
      </c>
      <c r="K14" s="49"/>
      <c r="L14" s="49"/>
      <c r="M14" s="68">
        <f t="shared" si="1"/>
        <v>0</v>
      </c>
      <c r="N14" s="49">
        <f t="shared" si="2"/>
        <v>0</v>
      </c>
    </row>
    <row r="15" spans="1:14" s="46" customFormat="1" ht="16.149999999999999" customHeight="1" x14ac:dyDescent="0.25">
      <c r="A15" s="48"/>
      <c r="B15" s="49">
        <f t="shared" si="3"/>
        <v>10</v>
      </c>
      <c r="C15" s="44" t="s">
        <v>173</v>
      </c>
      <c r="D15" s="69" t="s">
        <v>174</v>
      </c>
      <c r="E15" s="49"/>
      <c r="F15" s="49"/>
      <c r="G15" s="49"/>
      <c r="H15" s="49"/>
      <c r="I15" s="49"/>
      <c r="J15" s="50">
        <f t="shared" si="0"/>
        <v>0</v>
      </c>
      <c r="K15" s="51"/>
      <c r="L15" s="49"/>
      <c r="M15" s="68">
        <f t="shared" si="1"/>
        <v>0</v>
      </c>
      <c r="N15" s="49">
        <f t="shared" si="2"/>
        <v>0</v>
      </c>
    </row>
    <row r="16" spans="1:14" s="46" customFormat="1" ht="16.149999999999999" customHeight="1" x14ac:dyDescent="0.25">
      <c r="A16" s="48"/>
      <c r="B16" s="49">
        <f t="shared" si="3"/>
        <v>11</v>
      </c>
      <c r="C16" s="44" t="s">
        <v>175</v>
      </c>
      <c r="D16" s="69" t="s">
        <v>176</v>
      </c>
      <c r="E16" s="49"/>
      <c r="F16" s="49"/>
      <c r="G16" s="49"/>
      <c r="H16" s="49"/>
      <c r="I16" s="49"/>
      <c r="J16" s="50">
        <f t="shared" si="0"/>
        <v>0</v>
      </c>
      <c r="K16" s="49"/>
      <c r="L16" s="49"/>
      <c r="M16" s="68">
        <f t="shared" si="1"/>
        <v>0</v>
      </c>
      <c r="N16" s="49">
        <f t="shared" si="2"/>
        <v>0</v>
      </c>
    </row>
    <row r="17" spans="1:14" s="46" customFormat="1" ht="16.149999999999999" customHeight="1" x14ac:dyDescent="0.25">
      <c r="A17" s="48"/>
      <c r="B17" s="49">
        <f t="shared" si="3"/>
        <v>12</v>
      </c>
      <c r="C17" s="44" t="s">
        <v>177</v>
      </c>
      <c r="D17" s="69" t="s">
        <v>178</v>
      </c>
      <c r="E17" s="49"/>
      <c r="F17" s="49"/>
      <c r="G17" s="49"/>
      <c r="H17" s="49"/>
      <c r="I17" s="49"/>
      <c r="J17" s="50">
        <f t="shared" si="0"/>
        <v>0</v>
      </c>
      <c r="K17" s="49"/>
      <c r="L17" s="51"/>
      <c r="M17" s="68">
        <f t="shared" si="1"/>
        <v>0</v>
      </c>
      <c r="N17" s="49">
        <f t="shared" si="2"/>
        <v>0</v>
      </c>
    </row>
    <row r="18" spans="1:14" s="46" customFormat="1" ht="16.149999999999999" customHeight="1" x14ac:dyDescent="0.25">
      <c r="A18" s="48"/>
      <c r="B18" s="49">
        <f t="shared" si="3"/>
        <v>13</v>
      </c>
      <c r="C18" s="44" t="s">
        <v>179</v>
      </c>
      <c r="D18" s="69" t="s">
        <v>180</v>
      </c>
      <c r="E18" s="49"/>
      <c r="F18" s="49"/>
      <c r="G18" s="49"/>
      <c r="H18" s="49"/>
      <c r="I18" s="49"/>
      <c r="J18" s="50">
        <f t="shared" si="0"/>
        <v>0</v>
      </c>
      <c r="K18" s="49"/>
      <c r="L18" s="49"/>
      <c r="M18" s="68">
        <f t="shared" si="1"/>
        <v>0</v>
      </c>
      <c r="N18" s="49">
        <f t="shared" si="2"/>
        <v>0</v>
      </c>
    </row>
    <row r="19" spans="1:14" s="46" customFormat="1" ht="16.149999999999999" customHeight="1" x14ac:dyDescent="0.25">
      <c r="A19" s="48"/>
      <c r="B19" s="49">
        <f t="shared" si="3"/>
        <v>14</v>
      </c>
      <c r="C19" s="44" t="s">
        <v>181</v>
      </c>
      <c r="D19" s="69" t="s">
        <v>182</v>
      </c>
      <c r="E19" s="49"/>
      <c r="F19" s="49"/>
      <c r="G19" s="49"/>
      <c r="H19" s="49"/>
      <c r="I19" s="49"/>
      <c r="J19" s="50">
        <f t="shared" si="0"/>
        <v>0</v>
      </c>
      <c r="K19" s="49"/>
      <c r="L19" s="49"/>
      <c r="M19" s="68">
        <f t="shared" si="1"/>
        <v>0</v>
      </c>
      <c r="N19" s="49">
        <f t="shared" si="2"/>
        <v>0</v>
      </c>
    </row>
    <row r="20" spans="1:14" s="46" customFormat="1" ht="16.149999999999999" customHeight="1" x14ac:dyDescent="0.25">
      <c r="A20" s="48"/>
      <c r="B20" s="49">
        <f t="shared" si="3"/>
        <v>15</v>
      </c>
      <c r="C20" s="44" t="s">
        <v>183</v>
      </c>
      <c r="D20" s="69" t="s">
        <v>184</v>
      </c>
      <c r="E20" s="49"/>
      <c r="F20" s="49"/>
      <c r="G20" s="49"/>
      <c r="H20" s="49"/>
      <c r="I20" s="49"/>
      <c r="J20" s="50">
        <f t="shared" si="0"/>
        <v>0</v>
      </c>
      <c r="K20" s="49"/>
      <c r="L20" s="49"/>
      <c r="M20" s="68">
        <f t="shared" si="1"/>
        <v>0</v>
      </c>
      <c r="N20" s="49">
        <f t="shared" si="2"/>
        <v>0</v>
      </c>
    </row>
    <row r="21" spans="1:14" s="46" customFormat="1" ht="16.149999999999999" customHeight="1" x14ac:dyDescent="0.25">
      <c r="A21" s="48"/>
      <c r="B21" s="49">
        <f t="shared" si="3"/>
        <v>16</v>
      </c>
      <c r="C21" s="44" t="s">
        <v>185</v>
      </c>
      <c r="D21" s="69" t="s">
        <v>186</v>
      </c>
      <c r="E21" s="49"/>
      <c r="F21" s="49"/>
      <c r="G21" s="49"/>
      <c r="H21" s="49"/>
      <c r="I21" s="49"/>
      <c r="J21" s="50">
        <f t="shared" si="0"/>
        <v>0</v>
      </c>
      <c r="K21" s="49"/>
      <c r="L21" s="49"/>
      <c r="M21" s="68">
        <f t="shared" si="1"/>
        <v>0</v>
      </c>
      <c r="N21" s="49">
        <f t="shared" si="2"/>
        <v>0</v>
      </c>
    </row>
    <row r="22" spans="1:14" s="46" customFormat="1" ht="16.149999999999999" customHeight="1" x14ac:dyDescent="0.25">
      <c r="A22" s="48"/>
      <c r="B22" s="49">
        <f t="shared" si="3"/>
        <v>17</v>
      </c>
      <c r="C22" s="44" t="s">
        <v>187</v>
      </c>
      <c r="D22" s="69" t="s">
        <v>188</v>
      </c>
      <c r="E22" s="49"/>
      <c r="F22" s="49"/>
      <c r="G22" s="49"/>
      <c r="H22" s="49"/>
      <c r="I22" s="49"/>
      <c r="J22" s="50">
        <f t="shared" si="0"/>
        <v>0</v>
      </c>
      <c r="K22" s="51"/>
      <c r="L22" s="51"/>
      <c r="M22" s="68">
        <f t="shared" si="1"/>
        <v>0</v>
      </c>
      <c r="N22" s="49">
        <f t="shared" si="2"/>
        <v>0</v>
      </c>
    </row>
    <row r="23" spans="1:14" s="46" customFormat="1" ht="16.149999999999999" customHeight="1" x14ac:dyDescent="0.25">
      <c r="A23" s="48"/>
      <c r="B23" s="49">
        <f t="shared" si="3"/>
        <v>18</v>
      </c>
      <c r="C23" s="44" t="s">
        <v>189</v>
      </c>
      <c r="D23" s="69" t="s">
        <v>190</v>
      </c>
      <c r="E23" s="49"/>
      <c r="F23" s="49"/>
      <c r="G23" s="49"/>
      <c r="H23" s="49"/>
      <c r="I23" s="49"/>
      <c r="J23" s="50">
        <f t="shared" si="0"/>
        <v>0</v>
      </c>
      <c r="K23" s="49"/>
      <c r="L23" s="49"/>
      <c r="M23" s="68">
        <f t="shared" si="1"/>
        <v>0</v>
      </c>
      <c r="N23" s="49">
        <f>IF(M23&gt;=80,4,IF(M23&gt;=75,3.5,IF(M23&gt;=70,3,IF(M23&gt;=65,2.5,IF(M23&gt;=60,2,IF(M23&gt;=55,1.5,IF(M23&gt;=50,1,)))))))</f>
        <v>0</v>
      </c>
    </row>
    <row r="24" spans="1:14" s="46" customFormat="1" ht="16.149999999999999" customHeight="1" x14ac:dyDescent="0.25">
      <c r="A24" s="48"/>
      <c r="B24" s="49">
        <f t="shared" si="3"/>
        <v>19</v>
      </c>
      <c r="C24" s="44" t="s">
        <v>191</v>
      </c>
      <c r="D24" s="69" t="s">
        <v>192</v>
      </c>
      <c r="E24" s="49"/>
      <c r="F24" s="49"/>
      <c r="G24" s="49"/>
      <c r="H24" s="49"/>
      <c r="I24" s="49"/>
      <c r="J24" s="50">
        <f t="shared" si="0"/>
        <v>0</v>
      </c>
      <c r="K24" s="49"/>
      <c r="L24" s="49"/>
      <c r="M24" s="68">
        <f t="shared" si="1"/>
        <v>0</v>
      </c>
      <c r="N24" s="49">
        <f t="shared" si="2"/>
        <v>0</v>
      </c>
    </row>
    <row r="25" spans="1:14" s="46" customFormat="1" ht="16.149999999999999" customHeight="1" x14ac:dyDescent="0.25">
      <c r="A25" s="48"/>
      <c r="B25" s="49">
        <f t="shared" si="3"/>
        <v>20</v>
      </c>
      <c r="C25" s="44" t="s">
        <v>193</v>
      </c>
      <c r="D25" s="69" t="s">
        <v>194</v>
      </c>
      <c r="E25" s="49"/>
      <c r="F25" s="49"/>
      <c r="G25" s="49"/>
      <c r="H25" s="49"/>
      <c r="I25" s="49"/>
      <c r="J25" s="50">
        <f t="shared" si="0"/>
        <v>0</v>
      </c>
      <c r="K25" s="49"/>
      <c r="L25" s="49"/>
      <c r="M25" s="68">
        <f t="shared" si="1"/>
        <v>0</v>
      </c>
      <c r="N25" s="49">
        <f t="shared" si="2"/>
        <v>0</v>
      </c>
    </row>
    <row r="26" spans="1:14" s="46" customFormat="1" ht="16.149999999999999" customHeight="1" x14ac:dyDescent="0.25">
      <c r="A26" s="48"/>
      <c r="B26" s="49">
        <f t="shared" si="3"/>
        <v>21</v>
      </c>
      <c r="C26" s="44" t="s">
        <v>195</v>
      </c>
      <c r="D26" s="69" t="s">
        <v>196</v>
      </c>
      <c r="E26" s="49"/>
      <c r="F26" s="49"/>
      <c r="G26" s="49"/>
      <c r="H26" s="49"/>
      <c r="I26" s="49"/>
      <c r="J26" s="50">
        <f t="shared" si="0"/>
        <v>0</v>
      </c>
      <c r="K26" s="49"/>
      <c r="L26" s="49"/>
      <c r="M26" s="68">
        <f t="shared" si="1"/>
        <v>0</v>
      </c>
      <c r="N26" s="49">
        <f t="shared" si="2"/>
        <v>0</v>
      </c>
    </row>
    <row r="27" spans="1:14" s="46" customFormat="1" ht="16.149999999999999" customHeight="1" x14ac:dyDescent="0.25">
      <c r="A27" s="48"/>
      <c r="B27" s="49">
        <f t="shared" si="3"/>
        <v>22</v>
      </c>
      <c r="C27" s="44" t="s">
        <v>197</v>
      </c>
      <c r="D27" s="69" t="s">
        <v>198</v>
      </c>
      <c r="E27" s="49"/>
      <c r="F27" s="49"/>
      <c r="G27" s="49"/>
      <c r="H27" s="49"/>
      <c r="I27" s="49"/>
      <c r="J27" s="50">
        <f t="shared" si="0"/>
        <v>0</v>
      </c>
      <c r="K27" s="49"/>
      <c r="L27" s="49"/>
      <c r="M27" s="68">
        <f t="shared" si="1"/>
        <v>0</v>
      </c>
      <c r="N27" s="49">
        <f t="shared" si="2"/>
        <v>0</v>
      </c>
    </row>
    <row r="28" spans="1:14" s="46" customFormat="1" ht="16.149999999999999" customHeight="1" x14ac:dyDescent="0.25">
      <c r="A28" s="48"/>
      <c r="B28" s="49">
        <f t="shared" si="3"/>
        <v>23</v>
      </c>
      <c r="C28" s="44" t="s">
        <v>199</v>
      </c>
      <c r="D28" s="69" t="s">
        <v>200</v>
      </c>
      <c r="E28" s="49"/>
      <c r="F28" s="49"/>
      <c r="G28" s="49"/>
      <c r="H28" s="49"/>
      <c r="I28" s="49"/>
      <c r="J28" s="50">
        <f t="shared" si="0"/>
        <v>0</v>
      </c>
      <c r="K28" s="49"/>
      <c r="L28" s="49"/>
      <c r="M28" s="68">
        <f t="shared" si="1"/>
        <v>0</v>
      </c>
      <c r="N28" s="49">
        <f t="shared" si="2"/>
        <v>0</v>
      </c>
    </row>
    <row r="29" spans="1:14" s="46" customFormat="1" ht="16.149999999999999" customHeight="1" x14ac:dyDescent="0.25">
      <c r="A29" s="48"/>
      <c r="B29" s="49">
        <f t="shared" si="3"/>
        <v>24</v>
      </c>
      <c r="C29" s="44" t="s">
        <v>201</v>
      </c>
      <c r="D29" s="69" t="s">
        <v>202</v>
      </c>
      <c r="E29" s="49"/>
      <c r="F29" s="49"/>
      <c r="G29" s="49"/>
      <c r="H29" s="49"/>
      <c r="I29" s="49"/>
      <c r="J29" s="50">
        <f t="shared" si="0"/>
        <v>0</v>
      </c>
      <c r="K29" s="49"/>
      <c r="L29" s="51"/>
      <c r="M29" s="68">
        <f t="shared" si="1"/>
        <v>0</v>
      </c>
      <c r="N29" s="49">
        <f t="shared" si="2"/>
        <v>0</v>
      </c>
    </row>
    <row r="30" spans="1:14" s="46" customFormat="1" ht="16.149999999999999" customHeight="1" x14ac:dyDescent="0.25">
      <c r="A30" s="48"/>
      <c r="B30" s="49">
        <f t="shared" si="3"/>
        <v>25</v>
      </c>
      <c r="C30" s="44" t="s">
        <v>203</v>
      </c>
      <c r="D30" s="69" t="s">
        <v>204</v>
      </c>
      <c r="E30" s="49"/>
      <c r="F30" s="49"/>
      <c r="G30" s="49"/>
      <c r="H30" s="49"/>
      <c r="I30" s="49"/>
      <c r="J30" s="50">
        <f t="shared" si="0"/>
        <v>0</v>
      </c>
      <c r="K30" s="49"/>
      <c r="L30" s="49"/>
      <c r="M30" s="68">
        <f t="shared" si="1"/>
        <v>0</v>
      </c>
      <c r="N30" s="49">
        <f t="shared" si="2"/>
        <v>0</v>
      </c>
    </row>
    <row r="31" spans="1:14" s="46" customFormat="1" ht="16.149999999999999" customHeight="1" x14ac:dyDescent="0.25">
      <c r="A31" s="48"/>
      <c r="B31" s="49">
        <f t="shared" si="3"/>
        <v>26</v>
      </c>
      <c r="C31" s="44" t="s">
        <v>205</v>
      </c>
      <c r="D31" s="69" t="s">
        <v>206</v>
      </c>
      <c r="E31" s="49"/>
      <c r="F31" s="49"/>
      <c r="G31" s="49"/>
      <c r="H31" s="49"/>
      <c r="I31" s="49"/>
      <c r="J31" s="50">
        <f t="shared" si="0"/>
        <v>0</v>
      </c>
      <c r="K31" s="49"/>
      <c r="L31" s="49"/>
      <c r="M31" s="68">
        <f t="shared" si="1"/>
        <v>0</v>
      </c>
      <c r="N31" s="49">
        <f t="shared" si="2"/>
        <v>0</v>
      </c>
    </row>
    <row r="32" spans="1:14" s="46" customFormat="1" ht="16.149999999999999" customHeight="1" x14ac:dyDescent="0.25">
      <c r="A32" s="48"/>
      <c r="B32" s="49">
        <f t="shared" si="3"/>
        <v>27</v>
      </c>
      <c r="C32" s="44" t="s">
        <v>207</v>
      </c>
      <c r="D32" s="69" t="s">
        <v>208</v>
      </c>
      <c r="E32" s="49"/>
      <c r="F32" s="49"/>
      <c r="G32" s="49"/>
      <c r="H32" s="49"/>
      <c r="I32" s="49"/>
      <c r="J32" s="50">
        <f t="shared" si="0"/>
        <v>0</v>
      </c>
      <c r="K32" s="49"/>
      <c r="L32" s="49"/>
      <c r="M32" s="68">
        <f t="shared" si="1"/>
        <v>0</v>
      </c>
      <c r="N32" s="49">
        <f t="shared" si="2"/>
        <v>0</v>
      </c>
    </row>
    <row r="33" spans="1:14" s="46" customFormat="1" ht="16.149999999999999" customHeight="1" x14ac:dyDescent="0.25">
      <c r="A33" s="48"/>
      <c r="B33" s="49">
        <f t="shared" si="3"/>
        <v>28</v>
      </c>
      <c r="C33" s="44" t="s">
        <v>209</v>
      </c>
      <c r="D33" s="69" t="s">
        <v>210</v>
      </c>
      <c r="E33" s="49"/>
      <c r="F33" s="49"/>
      <c r="G33" s="49"/>
      <c r="H33" s="49"/>
      <c r="I33" s="49"/>
      <c r="J33" s="50">
        <f t="shared" si="0"/>
        <v>0</v>
      </c>
      <c r="K33" s="49"/>
      <c r="L33" s="49"/>
      <c r="M33" s="68">
        <f t="shared" si="1"/>
        <v>0</v>
      </c>
      <c r="N33" s="49">
        <f t="shared" si="2"/>
        <v>0</v>
      </c>
    </row>
    <row r="34" spans="1:14" s="46" customFormat="1" ht="16.149999999999999" customHeight="1" x14ac:dyDescent="0.25">
      <c r="A34" s="48"/>
      <c r="B34" s="49">
        <f t="shared" si="3"/>
        <v>29</v>
      </c>
      <c r="C34" s="44" t="s">
        <v>211</v>
      </c>
      <c r="D34" s="69" t="s">
        <v>212</v>
      </c>
      <c r="E34" s="49"/>
      <c r="F34" s="49"/>
      <c r="G34" s="49"/>
      <c r="H34" s="49"/>
      <c r="I34" s="49"/>
      <c r="J34" s="50">
        <f t="shared" si="0"/>
        <v>0</v>
      </c>
      <c r="K34" s="49"/>
      <c r="L34" s="49"/>
      <c r="M34" s="68">
        <f t="shared" si="1"/>
        <v>0</v>
      </c>
      <c r="N34" s="49">
        <f t="shared" si="2"/>
        <v>0</v>
      </c>
    </row>
    <row r="35" spans="1:14" s="46" customFormat="1" ht="16.149999999999999" customHeight="1" x14ac:dyDescent="0.25">
      <c r="A35" s="48"/>
      <c r="B35" s="49">
        <f t="shared" si="3"/>
        <v>30</v>
      </c>
      <c r="C35" s="44" t="s">
        <v>10</v>
      </c>
      <c r="D35" s="69" t="s">
        <v>11</v>
      </c>
      <c r="E35" s="49"/>
      <c r="F35" s="49"/>
      <c r="G35" s="49"/>
      <c r="H35" s="49"/>
      <c r="I35" s="49"/>
      <c r="J35" s="50">
        <f t="shared" si="0"/>
        <v>0</v>
      </c>
      <c r="K35" s="49"/>
      <c r="L35" s="49"/>
      <c r="M35" s="68">
        <f t="shared" si="1"/>
        <v>0</v>
      </c>
      <c r="N35" s="49">
        <f t="shared" si="2"/>
        <v>0</v>
      </c>
    </row>
    <row r="36" spans="1:14" s="46" customFormat="1" ht="16.149999999999999" customHeight="1" x14ac:dyDescent="0.25">
      <c r="A36" s="48"/>
      <c r="B36" s="49">
        <f t="shared" si="3"/>
        <v>31</v>
      </c>
      <c r="C36" s="44" t="s">
        <v>213</v>
      </c>
      <c r="D36" s="69" t="s">
        <v>214</v>
      </c>
      <c r="E36" s="49"/>
      <c r="F36" s="49"/>
      <c r="G36" s="49"/>
      <c r="H36" s="49"/>
      <c r="I36" s="49"/>
      <c r="J36" s="50">
        <f t="shared" si="0"/>
        <v>0</v>
      </c>
      <c r="K36" s="49"/>
      <c r="L36" s="49"/>
      <c r="M36" s="68">
        <f t="shared" si="1"/>
        <v>0</v>
      </c>
      <c r="N36" s="49">
        <f t="shared" si="2"/>
        <v>0</v>
      </c>
    </row>
    <row r="37" spans="1:14" s="46" customFormat="1" ht="16.149999999999999" customHeight="1" x14ac:dyDescent="0.25">
      <c r="A37" s="48"/>
      <c r="B37" s="49">
        <f t="shared" si="3"/>
        <v>32</v>
      </c>
      <c r="C37" s="44" t="s">
        <v>215</v>
      </c>
      <c r="D37" s="69" t="s">
        <v>216</v>
      </c>
      <c r="E37" s="49"/>
      <c r="F37" s="49"/>
      <c r="G37" s="49"/>
      <c r="H37" s="49"/>
      <c r="I37" s="49"/>
      <c r="J37" s="50">
        <f t="shared" si="0"/>
        <v>0</v>
      </c>
      <c r="K37" s="49"/>
      <c r="L37" s="49"/>
      <c r="M37" s="68">
        <f t="shared" si="1"/>
        <v>0</v>
      </c>
      <c r="N37" s="49">
        <f t="shared" si="2"/>
        <v>0</v>
      </c>
    </row>
    <row r="38" spans="1:14" s="46" customFormat="1" ht="16.149999999999999" customHeight="1" x14ac:dyDescent="0.25">
      <c r="A38" s="48"/>
      <c r="B38" s="49">
        <f t="shared" si="3"/>
        <v>33</v>
      </c>
      <c r="C38" s="44" t="s">
        <v>217</v>
      </c>
      <c r="D38" s="69" t="s">
        <v>218</v>
      </c>
      <c r="E38" s="49"/>
      <c r="F38" s="49"/>
      <c r="G38" s="49"/>
      <c r="H38" s="49"/>
      <c r="I38" s="49"/>
      <c r="J38" s="50">
        <f t="shared" si="0"/>
        <v>0</v>
      </c>
      <c r="K38" s="51"/>
      <c r="L38" s="51"/>
      <c r="M38" s="68">
        <f t="shared" si="1"/>
        <v>0</v>
      </c>
      <c r="N38" s="49">
        <f t="shared" si="2"/>
        <v>0</v>
      </c>
    </row>
    <row r="39" spans="1:14" s="46" customFormat="1" ht="16.149999999999999" customHeight="1" x14ac:dyDescent="0.25">
      <c r="A39" s="48"/>
      <c r="B39" s="49">
        <f t="shared" si="3"/>
        <v>34</v>
      </c>
      <c r="C39" s="44" t="s">
        <v>219</v>
      </c>
      <c r="D39" s="69" t="s">
        <v>220</v>
      </c>
      <c r="E39" s="53"/>
      <c r="F39" s="53"/>
      <c r="G39" s="53"/>
      <c r="H39" s="53"/>
      <c r="I39" s="53"/>
      <c r="J39" s="50">
        <f t="shared" si="0"/>
        <v>0</v>
      </c>
      <c r="K39" s="53"/>
      <c r="L39" s="53"/>
      <c r="M39" s="68">
        <f t="shared" si="1"/>
        <v>0</v>
      </c>
      <c r="N39" s="49">
        <f t="shared" si="2"/>
        <v>0</v>
      </c>
    </row>
    <row r="40" spans="1:14" s="46" customFormat="1" ht="16.149999999999999" customHeight="1" x14ac:dyDescent="0.25">
      <c r="A40" s="48"/>
      <c r="B40" s="49">
        <f t="shared" si="3"/>
        <v>35</v>
      </c>
      <c r="C40" s="44" t="s">
        <v>221</v>
      </c>
      <c r="D40" s="69" t="s">
        <v>222</v>
      </c>
      <c r="E40" s="53"/>
      <c r="F40" s="53"/>
      <c r="G40" s="53"/>
      <c r="H40" s="53"/>
      <c r="I40" s="53"/>
      <c r="J40" s="50">
        <f t="shared" si="0"/>
        <v>0</v>
      </c>
      <c r="K40" s="53"/>
      <c r="L40" s="53"/>
      <c r="M40" s="68">
        <f t="shared" si="1"/>
        <v>0</v>
      </c>
      <c r="N40" s="49">
        <f>IF(M40&gt;=80,4,IF(M40&gt;=75,3.5,IF(M40&gt;=70,3,IF(M40&gt;=65,2.5,IF(M40&gt;=60,2,IF(M40&gt;=55,1.5,IF(M40&gt;=50,1,)))))))</f>
        <v>0</v>
      </c>
    </row>
    <row r="41" spans="1:14" s="46" customFormat="1" ht="16.149999999999999" customHeight="1" x14ac:dyDescent="0.25">
      <c r="A41" s="48"/>
      <c r="B41" s="49">
        <f t="shared" si="3"/>
        <v>36</v>
      </c>
      <c r="C41" s="44" t="s">
        <v>223</v>
      </c>
      <c r="D41" s="69" t="s">
        <v>224</v>
      </c>
      <c r="E41" s="53"/>
      <c r="F41" s="53"/>
      <c r="G41" s="53"/>
      <c r="H41" s="53"/>
      <c r="I41" s="53"/>
      <c r="J41" s="50">
        <f t="shared" si="0"/>
        <v>0</v>
      </c>
      <c r="K41" s="53"/>
      <c r="L41" s="53"/>
      <c r="M41" s="68">
        <f t="shared" si="1"/>
        <v>0</v>
      </c>
      <c r="N41" s="49">
        <f t="shared" si="2"/>
        <v>0</v>
      </c>
    </row>
    <row r="42" spans="1:14" s="46" customFormat="1" ht="16.149999999999999" customHeight="1" x14ac:dyDescent="0.25">
      <c r="A42" s="48"/>
      <c r="B42" s="49">
        <f t="shared" si="3"/>
        <v>37</v>
      </c>
      <c r="C42" s="44" t="s">
        <v>225</v>
      </c>
      <c r="D42" s="69" t="s">
        <v>226</v>
      </c>
      <c r="E42" s="53"/>
      <c r="F42" s="53"/>
      <c r="G42" s="53"/>
      <c r="H42" s="53"/>
      <c r="I42" s="53"/>
      <c r="J42" s="50">
        <f t="shared" si="0"/>
        <v>0</v>
      </c>
      <c r="K42" s="53"/>
      <c r="L42" s="53"/>
      <c r="M42" s="68">
        <f t="shared" si="1"/>
        <v>0</v>
      </c>
      <c r="N42" s="49">
        <f t="shared" si="2"/>
        <v>0</v>
      </c>
    </row>
    <row r="43" spans="1:14" s="46" customFormat="1" ht="16.149999999999999" customHeight="1" x14ac:dyDescent="0.25">
      <c r="A43" s="48"/>
      <c r="B43" s="49">
        <f t="shared" si="3"/>
        <v>38</v>
      </c>
      <c r="C43" s="44" t="s">
        <v>227</v>
      </c>
      <c r="D43" s="69" t="s">
        <v>228</v>
      </c>
      <c r="E43" s="53"/>
      <c r="F43" s="53"/>
      <c r="G43" s="53"/>
      <c r="H43" s="53"/>
      <c r="I43" s="53"/>
      <c r="J43" s="50">
        <f t="shared" si="0"/>
        <v>0</v>
      </c>
      <c r="K43" s="53"/>
      <c r="L43" s="53"/>
      <c r="M43" s="68">
        <f t="shared" si="1"/>
        <v>0</v>
      </c>
      <c r="N43" s="49">
        <f t="shared" si="2"/>
        <v>0</v>
      </c>
    </row>
    <row r="44" spans="1:14" s="46" customFormat="1" ht="16.149999999999999" customHeight="1" x14ac:dyDescent="0.25">
      <c r="A44" s="48"/>
      <c r="B44" s="49">
        <f t="shared" si="3"/>
        <v>39</v>
      </c>
      <c r="C44" s="44" t="s">
        <v>229</v>
      </c>
      <c r="D44" s="69" t="s">
        <v>230</v>
      </c>
      <c r="E44" s="53"/>
      <c r="F44" s="53"/>
      <c r="G44" s="53"/>
      <c r="H44" s="53"/>
      <c r="I44" s="53"/>
      <c r="J44" s="50">
        <f t="shared" si="0"/>
        <v>0</v>
      </c>
      <c r="K44" s="53"/>
      <c r="L44" s="53"/>
      <c r="M44" s="68">
        <f t="shared" si="1"/>
        <v>0</v>
      </c>
      <c r="N44" s="49">
        <f t="shared" si="2"/>
        <v>0</v>
      </c>
    </row>
    <row r="45" spans="1:14" s="46" customFormat="1" ht="16.149999999999999" customHeight="1" x14ac:dyDescent="0.25">
      <c r="A45" s="48"/>
      <c r="B45" s="49">
        <f t="shared" si="3"/>
        <v>40</v>
      </c>
      <c r="C45" s="44" t="s">
        <v>231</v>
      </c>
      <c r="D45" s="69" t="s">
        <v>232</v>
      </c>
      <c r="E45" s="53"/>
      <c r="F45" s="53"/>
      <c r="G45" s="53"/>
      <c r="H45" s="53"/>
      <c r="I45" s="53"/>
      <c r="J45" s="50">
        <f t="shared" si="0"/>
        <v>0</v>
      </c>
      <c r="K45" s="53"/>
      <c r="L45" s="53"/>
      <c r="M45" s="68">
        <f t="shared" si="1"/>
        <v>0</v>
      </c>
      <c r="N45" s="49">
        <f t="shared" si="2"/>
        <v>0</v>
      </c>
    </row>
    <row r="46" spans="1:14" s="46" customFormat="1" ht="16.149999999999999" customHeight="1" x14ac:dyDescent="0.25">
      <c r="A46" s="48"/>
      <c r="B46" s="49">
        <f t="shared" si="3"/>
        <v>41</v>
      </c>
      <c r="C46" s="44" t="s">
        <v>233</v>
      </c>
      <c r="D46" s="69" t="s">
        <v>234</v>
      </c>
      <c r="E46" s="53"/>
      <c r="F46" s="53"/>
      <c r="G46" s="53"/>
      <c r="H46" s="53"/>
      <c r="I46" s="53"/>
      <c r="J46" s="50">
        <f t="shared" si="0"/>
        <v>0</v>
      </c>
      <c r="K46" s="53"/>
      <c r="L46" s="53"/>
      <c r="M46" s="68">
        <f t="shared" si="1"/>
        <v>0</v>
      </c>
      <c r="N46" s="49">
        <f t="shared" si="2"/>
        <v>0</v>
      </c>
    </row>
    <row r="47" spans="1:14" s="46" customFormat="1" ht="16.149999999999999" customHeight="1" x14ac:dyDescent="0.25">
      <c r="A47" s="48"/>
      <c r="B47" s="49">
        <f t="shared" si="3"/>
        <v>42</v>
      </c>
      <c r="C47" s="44" t="s">
        <v>235</v>
      </c>
      <c r="D47" s="69" t="s">
        <v>236</v>
      </c>
      <c r="E47" s="53"/>
      <c r="F47" s="53"/>
      <c r="G47" s="53"/>
      <c r="H47" s="53"/>
      <c r="I47" s="53"/>
      <c r="J47" s="50">
        <f t="shared" si="0"/>
        <v>0</v>
      </c>
      <c r="K47" s="53"/>
      <c r="L47" s="53"/>
      <c r="M47" s="68">
        <f t="shared" si="1"/>
        <v>0</v>
      </c>
      <c r="N47" s="49">
        <f>IF(M47&gt;=80,4,IF(M47&gt;=75,3.5,IF(M47&gt;=70,3,IF(M47&gt;=65,2.5,IF(M47&gt;=60,2,IF(M47&gt;=55,1.5,IF(M47&gt;=50,1,)))))))</f>
        <v>0</v>
      </c>
    </row>
    <row r="48" spans="1:14" s="46" customFormat="1" x14ac:dyDescent="0.3">
      <c r="A48" s="48"/>
      <c r="B48" s="48"/>
      <c r="C48" s="48"/>
      <c r="D48" s="54"/>
      <c r="E48" s="48"/>
      <c r="F48" s="48"/>
      <c r="G48" s="48"/>
      <c r="H48" s="48"/>
      <c r="I48" s="48"/>
      <c r="J48" s="48"/>
      <c r="K48" s="48"/>
      <c r="L48" s="48"/>
      <c r="M48" s="48"/>
      <c r="N48" s="48"/>
    </row>
    <row r="49" spans="1:14" s="46" customFormat="1" x14ac:dyDescent="0.3">
      <c r="A49" s="48"/>
      <c r="B49" s="48"/>
      <c r="C49" s="48"/>
      <c r="D49" s="54"/>
      <c r="E49" s="48"/>
      <c r="F49" s="48"/>
      <c r="G49" s="48"/>
      <c r="H49" s="48"/>
      <c r="I49" s="48"/>
      <c r="J49" s="48"/>
      <c r="K49" s="48"/>
      <c r="L49" s="48"/>
      <c r="M49" s="48"/>
      <c r="N49" s="48"/>
    </row>
    <row r="50" spans="1:14" s="46" customFormat="1" x14ac:dyDescent="0.3">
      <c r="A50" s="48"/>
      <c r="B50" s="48"/>
      <c r="C50" s="48"/>
      <c r="D50" s="54"/>
      <c r="E50" s="48"/>
      <c r="F50" s="48"/>
      <c r="G50" s="48"/>
      <c r="H50" s="48"/>
      <c r="I50" s="48"/>
      <c r="J50" s="48"/>
      <c r="K50" s="48"/>
      <c r="L50" s="48"/>
      <c r="M50" s="48"/>
      <c r="N50" s="48"/>
    </row>
  </sheetData>
  <mergeCells count="4">
    <mergeCell ref="B1:N1"/>
    <mergeCell ref="B2:N2"/>
    <mergeCell ref="B3:N3"/>
    <mergeCell ref="B5:D5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topLeftCell="B1" zoomScaleNormal="100" zoomScaleSheetLayoutView="100" workbookViewId="0">
      <pane ySplit="1" topLeftCell="A14" activePane="bottomLeft" state="frozen"/>
      <selection activeCell="B1" sqref="B1"/>
      <selection pane="bottomLeft" activeCell="D6" sqref="D6"/>
    </sheetView>
  </sheetViews>
  <sheetFormatPr defaultRowHeight="18.75" x14ac:dyDescent="0.25"/>
  <cols>
    <col min="1" max="1" width="2" style="1" customWidth="1"/>
    <col min="2" max="2" width="4.25" style="1" customWidth="1"/>
    <col min="3" max="3" width="8.25" style="41" customWidth="1"/>
    <col min="4" max="4" width="24.25" style="39" customWidth="1"/>
    <col min="5" max="12" width="4.25" style="1" customWidth="1"/>
    <col min="13" max="13" width="4.25" style="10" customWidth="1"/>
    <col min="14" max="14" width="4.25" style="1" customWidth="1"/>
  </cols>
  <sheetData>
    <row r="1" spans="1:14" s="36" customFormat="1" ht="18.600000000000001" customHeight="1" x14ac:dyDescent="0.3">
      <c r="A1" s="35"/>
      <c r="B1" s="89" t="s">
        <v>3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36" customFormat="1" ht="18.600000000000001" customHeight="1" x14ac:dyDescent="0.3">
      <c r="A2" s="35"/>
      <c r="B2" s="89" t="s">
        <v>458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s="36" customFormat="1" ht="18.600000000000001" customHeight="1" x14ac:dyDescent="0.3">
      <c r="A3" s="37"/>
      <c r="B3" s="90" t="s">
        <v>1585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ht="60.6" customHeight="1" x14ac:dyDescent="0.25">
      <c r="A4" s="6"/>
      <c r="B4" s="3" t="s">
        <v>0</v>
      </c>
      <c r="C4" s="21" t="s">
        <v>1</v>
      </c>
      <c r="D4" s="38" t="s">
        <v>2</v>
      </c>
      <c r="E4" s="4"/>
      <c r="F4" s="4"/>
      <c r="G4" s="4"/>
      <c r="H4" s="4"/>
      <c r="I4" s="4"/>
      <c r="J4" s="7" t="s">
        <v>9</v>
      </c>
      <c r="K4" s="4" t="s">
        <v>4</v>
      </c>
      <c r="L4" s="4" t="s">
        <v>5</v>
      </c>
      <c r="M4" s="9" t="s">
        <v>6</v>
      </c>
      <c r="N4" s="3" t="s">
        <v>7</v>
      </c>
    </row>
    <row r="5" spans="1:14" ht="15.75" x14ac:dyDescent="0.25">
      <c r="A5" s="6"/>
      <c r="B5" s="94" t="s">
        <v>8</v>
      </c>
      <c r="C5" s="95"/>
      <c r="D5" s="96"/>
      <c r="E5" s="13"/>
      <c r="F5" s="13"/>
      <c r="G5" s="13"/>
      <c r="H5" s="13"/>
      <c r="I5" s="13"/>
      <c r="J5" s="14">
        <v>50</v>
      </c>
      <c r="K5" s="13">
        <v>20</v>
      </c>
      <c r="L5" s="13">
        <v>30</v>
      </c>
      <c r="M5" s="13">
        <v>100</v>
      </c>
      <c r="N5" s="13"/>
    </row>
    <row r="6" spans="1:14" ht="16.149999999999999" customHeight="1" x14ac:dyDescent="0.25">
      <c r="B6" s="2">
        <v>1</v>
      </c>
      <c r="C6" s="17" t="s">
        <v>13</v>
      </c>
      <c r="D6" s="42" t="s">
        <v>14</v>
      </c>
      <c r="E6" s="2"/>
      <c r="F6" s="2"/>
      <c r="G6" s="2"/>
      <c r="H6" s="2"/>
      <c r="I6" s="2"/>
      <c r="J6" s="8">
        <f t="shared" ref="J6:J39" si="0">SUM(E6,F6,G6,H6)</f>
        <v>0</v>
      </c>
      <c r="K6" s="16"/>
      <c r="L6" s="16"/>
      <c r="M6" s="15">
        <f>SUM(J6,K6,L6)</f>
        <v>0</v>
      </c>
      <c r="N6" s="2">
        <f>IF(M6&gt;=80,4,IF(M6&gt;=75,3.5,IF(M6&gt;=70,3,IF(M6&gt;=65,2.5,IF(M6&gt;=60,2,IF(M6&gt;=55,1.5,IF(M6&gt;=50,1,)))))))</f>
        <v>0</v>
      </c>
    </row>
    <row r="7" spans="1:14" ht="16.149999999999999" customHeight="1" x14ac:dyDescent="0.25">
      <c r="B7" s="2">
        <f>B6+1</f>
        <v>2</v>
      </c>
      <c r="C7" s="17" t="s">
        <v>15</v>
      </c>
      <c r="D7" s="42" t="s">
        <v>16</v>
      </c>
      <c r="E7" s="2"/>
      <c r="F7" s="2"/>
      <c r="G7" s="2"/>
      <c r="H7" s="2"/>
      <c r="I7" s="2"/>
      <c r="J7" s="8">
        <f t="shared" si="0"/>
        <v>0</v>
      </c>
      <c r="K7" s="2"/>
      <c r="L7" s="2"/>
      <c r="M7" s="15">
        <f t="shared" ref="M7:M39" si="1">SUM(J7,K7,L7)</f>
        <v>0</v>
      </c>
      <c r="N7" s="2">
        <f>IF(M7&gt;=80,4,IF(M7&gt;=75,3.5,IF(M7&gt;=70,3,IF(M7&gt;=65,2.5,IF(M7&gt;=60,2,IF(M7&gt;=55,1.5,IF(M7&gt;=50,1,)))))))</f>
        <v>0</v>
      </c>
    </row>
    <row r="8" spans="1:14" ht="16.149999999999999" customHeight="1" x14ac:dyDescent="0.25">
      <c r="B8" s="2">
        <f>B7+1</f>
        <v>3</v>
      </c>
      <c r="C8" s="17" t="s">
        <v>17</v>
      </c>
      <c r="D8" s="42" t="s">
        <v>18</v>
      </c>
      <c r="E8" s="2"/>
      <c r="F8" s="2"/>
      <c r="G8" s="2"/>
      <c r="H8" s="2"/>
      <c r="I8" s="2"/>
      <c r="J8" s="8">
        <f t="shared" si="0"/>
        <v>0</v>
      </c>
      <c r="K8" s="2"/>
      <c r="L8" s="2"/>
      <c r="M8" s="15">
        <f t="shared" si="1"/>
        <v>0</v>
      </c>
      <c r="N8" s="2">
        <f t="shared" ref="N8:N39" si="2">IF(M8&gt;=80,4,IF(M8&gt;=75,3.5,IF(M8&gt;=70,3,IF(M8&gt;=65,2.5,IF(M8&gt;=60,2,IF(M8&gt;=55,1.5,IF(M8&gt;=50,1,)))))))</f>
        <v>0</v>
      </c>
    </row>
    <row r="9" spans="1:14" ht="16.149999999999999" customHeight="1" x14ac:dyDescent="0.25">
      <c r="B9" s="2">
        <f>B8+1</f>
        <v>4</v>
      </c>
      <c r="C9" s="17" t="s">
        <v>19</v>
      </c>
      <c r="D9" s="42" t="s">
        <v>20</v>
      </c>
      <c r="E9" s="2"/>
      <c r="F9" s="2"/>
      <c r="G9" s="2"/>
      <c r="H9" s="2"/>
      <c r="I9" s="2"/>
      <c r="J9" s="8">
        <f t="shared" si="0"/>
        <v>0</v>
      </c>
      <c r="K9" s="2"/>
      <c r="L9" s="2"/>
      <c r="M9" s="15">
        <f t="shared" si="1"/>
        <v>0</v>
      </c>
      <c r="N9" s="2">
        <f t="shared" si="2"/>
        <v>0</v>
      </c>
    </row>
    <row r="10" spans="1:14" ht="16.149999999999999" customHeight="1" x14ac:dyDescent="0.25">
      <c r="B10" s="2">
        <f>B9+1</f>
        <v>5</v>
      </c>
      <c r="C10" s="17" t="s">
        <v>21</v>
      </c>
      <c r="D10" s="42" t="s">
        <v>22</v>
      </c>
      <c r="E10" s="2"/>
      <c r="F10" s="2"/>
      <c r="G10" s="2"/>
      <c r="H10" s="2"/>
      <c r="I10" s="2"/>
      <c r="J10" s="8">
        <f t="shared" si="0"/>
        <v>0</v>
      </c>
      <c r="K10" s="2"/>
      <c r="L10" s="2"/>
      <c r="M10" s="15">
        <f t="shared" si="1"/>
        <v>0</v>
      </c>
      <c r="N10" s="2">
        <f t="shared" si="2"/>
        <v>0</v>
      </c>
    </row>
    <row r="11" spans="1:14" ht="16.149999999999999" customHeight="1" x14ac:dyDescent="0.25">
      <c r="B11" s="2">
        <f t="shared" ref="B11:B39" si="3">B10+1</f>
        <v>6</v>
      </c>
      <c r="C11" s="17" t="s">
        <v>23</v>
      </c>
      <c r="D11" s="42" t="s">
        <v>24</v>
      </c>
      <c r="E11" s="2"/>
      <c r="F11" s="2"/>
      <c r="G11" s="2"/>
      <c r="H11" s="2"/>
      <c r="I11" s="2"/>
      <c r="J11" s="8">
        <f t="shared" si="0"/>
        <v>0</v>
      </c>
      <c r="K11" s="2"/>
      <c r="L11" s="2"/>
      <c r="M11" s="15">
        <f t="shared" si="1"/>
        <v>0</v>
      </c>
      <c r="N11" s="2">
        <f t="shared" si="2"/>
        <v>0</v>
      </c>
    </row>
    <row r="12" spans="1:14" ht="16.149999999999999" customHeight="1" x14ac:dyDescent="0.25">
      <c r="B12" s="2">
        <f t="shared" si="3"/>
        <v>7</v>
      </c>
      <c r="C12" s="17" t="s">
        <v>25</v>
      </c>
      <c r="D12" s="42" t="s">
        <v>26</v>
      </c>
      <c r="E12" s="2"/>
      <c r="F12" s="2"/>
      <c r="G12" s="2"/>
      <c r="H12" s="2"/>
      <c r="I12" s="2"/>
      <c r="J12" s="8">
        <f t="shared" si="0"/>
        <v>0</v>
      </c>
      <c r="K12" s="2"/>
      <c r="L12" s="2"/>
      <c r="M12" s="15">
        <f t="shared" si="1"/>
        <v>0</v>
      </c>
      <c r="N12" s="2">
        <f t="shared" si="2"/>
        <v>0</v>
      </c>
    </row>
    <row r="13" spans="1:14" ht="16.149999999999999" customHeight="1" x14ac:dyDescent="0.25">
      <c r="B13" s="2">
        <f t="shared" si="3"/>
        <v>8</v>
      </c>
      <c r="C13" s="17" t="s">
        <v>27</v>
      </c>
      <c r="D13" s="42" t="s">
        <v>28</v>
      </c>
      <c r="E13" s="2"/>
      <c r="F13" s="2"/>
      <c r="G13" s="2"/>
      <c r="H13" s="2"/>
      <c r="I13" s="2"/>
      <c r="J13" s="8">
        <f t="shared" si="0"/>
        <v>0</v>
      </c>
      <c r="K13" s="2"/>
      <c r="L13" s="2"/>
      <c r="M13" s="15">
        <f t="shared" si="1"/>
        <v>0</v>
      </c>
      <c r="N13" s="2">
        <f t="shared" si="2"/>
        <v>0</v>
      </c>
    </row>
    <row r="14" spans="1:14" ht="16.149999999999999" customHeight="1" x14ac:dyDescent="0.25">
      <c r="B14" s="2">
        <f t="shared" si="3"/>
        <v>9</v>
      </c>
      <c r="C14" s="17" t="s">
        <v>29</v>
      </c>
      <c r="D14" s="42" t="s">
        <v>30</v>
      </c>
      <c r="E14" s="2"/>
      <c r="F14" s="2"/>
      <c r="G14" s="2"/>
      <c r="H14" s="2"/>
      <c r="I14" s="2"/>
      <c r="J14" s="8">
        <f t="shared" si="0"/>
        <v>0</v>
      </c>
      <c r="K14" s="2"/>
      <c r="L14" s="2"/>
      <c r="M14" s="15">
        <f t="shared" si="1"/>
        <v>0</v>
      </c>
      <c r="N14" s="2">
        <f t="shared" si="2"/>
        <v>0</v>
      </c>
    </row>
    <row r="15" spans="1:14" ht="16.149999999999999" customHeight="1" x14ac:dyDescent="0.25">
      <c r="B15" s="2">
        <f t="shared" si="3"/>
        <v>10</v>
      </c>
      <c r="C15" s="17" t="s">
        <v>31</v>
      </c>
      <c r="D15" s="42" t="s">
        <v>32</v>
      </c>
      <c r="E15" s="2"/>
      <c r="F15" s="2"/>
      <c r="G15" s="2"/>
      <c r="H15" s="2"/>
      <c r="I15" s="2"/>
      <c r="J15" s="8">
        <f t="shared" si="0"/>
        <v>0</v>
      </c>
      <c r="K15" s="12"/>
      <c r="L15" s="2"/>
      <c r="M15" s="15">
        <f t="shared" si="1"/>
        <v>0</v>
      </c>
      <c r="N15" s="2">
        <f t="shared" si="2"/>
        <v>0</v>
      </c>
    </row>
    <row r="16" spans="1:14" ht="16.149999999999999" customHeight="1" x14ac:dyDescent="0.25">
      <c r="B16" s="2">
        <f t="shared" si="3"/>
        <v>11</v>
      </c>
      <c r="C16" s="17" t="s">
        <v>33</v>
      </c>
      <c r="D16" s="42" t="s">
        <v>34</v>
      </c>
      <c r="E16" s="2"/>
      <c r="F16" s="2"/>
      <c r="G16" s="2"/>
      <c r="H16" s="2"/>
      <c r="I16" s="2"/>
      <c r="J16" s="8">
        <f t="shared" si="0"/>
        <v>0</v>
      </c>
      <c r="K16" s="2"/>
      <c r="L16" s="2"/>
      <c r="M16" s="15">
        <f t="shared" si="1"/>
        <v>0</v>
      </c>
      <c r="N16" s="2">
        <f t="shared" si="2"/>
        <v>0</v>
      </c>
    </row>
    <row r="17" spans="2:14" ht="16.149999999999999" customHeight="1" x14ac:dyDescent="0.25">
      <c r="B17" s="2">
        <f t="shared" si="3"/>
        <v>12</v>
      </c>
      <c r="C17" s="17" t="s">
        <v>35</v>
      </c>
      <c r="D17" s="42" t="s">
        <v>36</v>
      </c>
      <c r="E17" s="2"/>
      <c r="F17" s="2"/>
      <c r="G17" s="2"/>
      <c r="H17" s="2"/>
      <c r="I17" s="2"/>
      <c r="J17" s="8">
        <f t="shared" si="0"/>
        <v>0</v>
      </c>
      <c r="K17" s="11"/>
      <c r="L17" s="16"/>
      <c r="M17" s="15">
        <f t="shared" si="1"/>
        <v>0</v>
      </c>
      <c r="N17" s="2">
        <f t="shared" si="2"/>
        <v>0</v>
      </c>
    </row>
    <row r="18" spans="2:14" ht="16.149999999999999" customHeight="1" x14ac:dyDescent="0.25">
      <c r="B18" s="2">
        <f t="shared" si="3"/>
        <v>13</v>
      </c>
      <c r="C18" s="17" t="s">
        <v>37</v>
      </c>
      <c r="D18" s="42" t="s">
        <v>38</v>
      </c>
      <c r="E18" s="2"/>
      <c r="F18" s="2"/>
      <c r="G18" s="2"/>
      <c r="H18" s="2"/>
      <c r="I18" s="2"/>
      <c r="J18" s="8">
        <f t="shared" si="0"/>
        <v>0</v>
      </c>
      <c r="K18" s="2"/>
      <c r="L18" s="2"/>
      <c r="M18" s="15">
        <f t="shared" si="1"/>
        <v>0</v>
      </c>
      <c r="N18" s="2">
        <f t="shared" si="2"/>
        <v>0</v>
      </c>
    </row>
    <row r="19" spans="2:14" ht="16.149999999999999" customHeight="1" x14ac:dyDescent="0.25">
      <c r="B19" s="2">
        <f t="shared" si="3"/>
        <v>14</v>
      </c>
      <c r="C19" s="17" t="s">
        <v>39</v>
      </c>
      <c r="D19" s="42" t="s">
        <v>40</v>
      </c>
      <c r="E19" s="2"/>
      <c r="F19" s="2"/>
      <c r="G19" s="2"/>
      <c r="H19" s="2"/>
      <c r="I19" s="2"/>
      <c r="J19" s="8">
        <f t="shared" si="0"/>
        <v>0</v>
      </c>
      <c r="K19" s="2"/>
      <c r="L19" s="2"/>
      <c r="M19" s="15">
        <f t="shared" si="1"/>
        <v>0</v>
      </c>
      <c r="N19" s="2">
        <f t="shared" si="2"/>
        <v>0</v>
      </c>
    </row>
    <row r="20" spans="2:14" ht="16.149999999999999" customHeight="1" x14ac:dyDescent="0.25">
      <c r="B20" s="2">
        <f t="shared" si="3"/>
        <v>15</v>
      </c>
      <c r="C20" s="17" t="s">
        <v>41</v>
      </c>
      <c r="D20" s="42" t="s">
        <v>42</v>
      </c>
      <c r="E20" s="2"/>
      <c r="F20" s="2"/>
      <c r="G20" s="2"/>
      <c r="H20" s="2"/>
      <c r="I20" s="2"/>
      <c r="J20" s="8">
        <f t="shared" si="0"/>
        <v>0</v>
      </c>
      <c r="K20" s="2"/>
      <c r="L20" s="2"/>
      <c r="M20" s="15">
        <f t="shared" si="1"/>
        <v>0</v>
      </c>
      <c r="N20" s="2">
        <f t="shared" si="2"/>
        <v>0</v>
      </c>
    </row>
    <row r="21" spans="2:14" ht="16.149999999999999" customHeight="1" x14ac:dyDescent="0.25">
      <c r="B21" s="2">
        <f t="shared" si="3"/>
        <v>16</v>
      </c>
      <c r="C21" s="40" t="s">
        <v>43</v>
      </c>
      <c r="D21" s="42" t="s">
        <v>457</v>
      </c>
      <c r="E21" s="11"/>
      <c r="F21" s="11"/>
      <c r="G21" s="2"/>
      <c r="H21" s="11"/>
      <c r="I21" s="11"/>
      <c r="J21" s="8">
        <f t="shared" si="0"/>
        <v>0</v>
      </c>
      <c r="K21" s="11"/>
      <c r="L21" s="11"/>
      <c r="M21" s="15">
        <f t="shared" si="1"/>
        <v>0</v>
      </c>
      <c r="N21" s="2">
        <f t="shared" si="2"/>
        <v>0</v>
      </c>
    </row>
    <row r="22" spans="2:14" ht="16.149999999999999" customHeight="1" x14ac:dyDescent="0.25">
      <c r="B22" s="2">
        <f t="shared" si="3"/>
        <v>17</v>
      </c>
      <c r="C22" s="17" t="s">
        <v>44</v>
      </c>
      <c r="D22" s="42" t="s">
        <v>45</v>
      </c>
      <c r="E22" s="11"/>
      <c r="F22" s="11"/>
      <c r="G22" s="2"/>
      <c r="H22" s="11"/>
      <c r="I22" s="11"/>
      <c r="J22" s="8">
        <f t="shared" si="0"/>
        <v>0</v>
      </c>
      <c r="K22" s="12"/>
      <c r="L22" s="12"/>
      <c r="M22" s="15">
        <f t="shared" si="1"/>
        <v>0</v>
      </c>
      <c r="N22" s="2">
        <f t="shared" si="2"/>
        <v>0</v>
      </c>
    </row>
    <row r="23" spans="2:14" ht="16.149999999999999" customHeight="1" x14ac:dyDescent="0.25">
      <c r="B23" s="2">
        <f t="shared" si="3"/>
        <v>18</v>
      </c>
      <c r="C23" s="17" t="s">
        <v>46</v>
      </c>
      <c r="D23" s="42" t="s">
        <v>47</v>
      </c>
      <c r="E23" s="2"/>
      <c r="F23" s="2"/>
      <c r="G23" s="2"/>
      <c r="H23" s="2"/>
      <c r="I23" s="2"/>
      <c r="J23" s="8">
        <f t="shared" si="0"/>
        <v>0</v>
      </c>
      <c r="K23" s="2"/>
      <c r="L23" s="2"/>
      <c r="M23" s="15">
        <f t="shared" si="1"/>
        <v>0</v>
      </c>
      <c r="N23" s="2">
        <f t="shared" si="2"/>
        <v>0</v>
      </c>
    </row>
    <row r="24" spans="2:14" ht="16.149999999999999" customHeight="1" x14ac:dyDescent="0.25">
      <c r="B24" s="2">
        <f t="shared" si="3"/>
        <v>19</v>
      </c>
      <c r="C24" s="17" t="s">
        <v>48</v>
      </c>
      <c r="D24" s="42" t="s">
        <v>49</v>
      </c>
      <c r="E24" s="2"/>
      <c r="F24" s="2"/>
      <c r="G24" s="2"/>
      <c r="H24" s="2"/>
      <c r="I24" s="2"/>
      <c r="J24" s="8">
        <f t="shared" si="0"/>
        <v>0</v>
      </c>
      <c r="K24" s="2"/>
      <c r="L24" s="2"/>
      <c r="M24" s="15">
        <f t="shared" si="1"/>
        <v>0</v>
      </c>
      <c r="N24" s="2">
        <f t="shared" si="2"/>
        <v>0</v>
      </c>
    </row>
    <row r="25" spans="2:14" ht="16.149999999999999" customHeight="1" x14ac:dyDescent="0.25">
      <c r="B25" s="2">
        <f t="shared" si="3"/>
        <v>20</v>
      </c>
      <c r="C25" s="17" t="s">
        <v>50</v>
      </c>
      <c r="D25" s="42" t="s">
        <v>51</v>
      </c>
      <c r="E25" s="2"/>
      <c r="F25" s="2"/>
      <c r="G25" s="2"/>
      <c r="H25" s="2"/>
      <c r="I25" s="2"/>
      <c r="J25" s="8">
        <f t="shared" si="0"/>
        <v>0</v>
      </c>
      <c r="K25" s="2"/>
      <c r="L25" s="2"/>
      <c r="M25" s="15">
        <f t="shared" si="1"/>
        <v>0</v>
      </c>
      <c r="N25" s="2">
        <f t="shared" si="2"/>
        <v>0</v>
      </c>
    </row>
    <row r="26" spans="2:14" ht="16.149999999999999" customHeight="1" x14ac:dyDescent="0.25">
      <c r="B26" s="2">
        <f t="shared" si="3"/>
        <v>21</v>
      </c>
      <c r="C26" s="17" t="s">
        <v>52</v>
      </c>
      <c r="D26" s="42" t="s">
        <v>53</v>
      </c>
      <c r="E26" s="2"/>
      <c r="F26" s="2"/>
      <c r="G26" s="2"/>
      <c r="H26" s="2"/>
      <c r="I26" s="2"/>
      <c r="J26" s="8">
        <f t="shared" si="0"/>
        <v>0</v>
      </c>
      <c r="K26" s="2"/>
      <c r="L26" s="2"/>
      <c r="M26" s="15">
        <f t="shared" si="1"/>
        <v>0</v>
      </c>
      <c r="N26" s="2">
        <f t="shared" si="2"/>
        <v>0</v>
      </c>
    </row>
    <row r="27" spans="2:14" ht="16.149999999999999" customHeight="1" x14ac:dyDescent="0.25">
      <c r="B27" s="2">
        <f t="shared" si="3"/>
        <v>22</v>
      </c>
      <c r="C27" s="17" t="s">
        <v>54</v>
      </c>
      <c r="D27" s="42" t="s">
        <v>55</v>
      </c>
      <c r="E27" s="2"/>
      <c r="F27" s="2"/>
      <c r="G27" s="2"/>
      <c r="H27" s="2"/>
      <c r="I27" s="2"/>
      <c r="J27" s="8">
        <f t="shared" si="0"/>
        <v>0</v>
      </c>
      <c r="K27" s="2"/>
      <c r="L27" s="2"/>
      <c r="M27" s="15">
        <f t="shared" si="1"/>
        <v>0</v>
      </c>
      <c r="N27" s="2">
        <f t="shared" si="2"/>
        <v>0</v>
      </c>
    </row>
    <row r="28" spans="2:14" ht="16.149999999999999" customHeight="1" x14ac:dyDescent="0.25">
      <c r="B28" s="2">
        <f t="shared" si="3"/>
        <v>23</v>
      </c>
      <c r="C28" s="17" t="s">
        <v>56</v>
      </c>
      <c r="D28" s="42" t="s">
        <v>57</v>
      </c>
      <c r="E28" s="2"/>
      <c r="F28" s="2"/>
      <c r="G28" s="2"/>
      <c r="H28" s="2"/>
      <c r="I28" s="2"/>
      <c r="J28" s="8">
        <f t="shared" si="0"/>
        <v>0</v>
      </c>
      <c r="K28" s="2"/>
      <c r="L28" s="2"/>
      <c r="M28" s="15">
        <f t="shared" si="1"/>
        <v>0</v>
      </c>
      <c r="N28" s="2">
        <f t="shared" si="2"/>
        <v>0</v>
      </c>
    </row>
    <row r="29" spans="2:14" ht="16.149999999999999" customHeight="1" x14ac:dyDescent="0.25">
      <c r="B29" s="2">
        <f t="shared" si="3"/>
        <v>24</v>
      </c>
      <c r="C29" s="17" t="s">
        <v>58</v>
      </c>
      <c r="D29" s="42" t="s">
        <v>59</v>
      </c>
      <c r="E29" s="2"/>
      <c r="F29" s="2"/>
      <c r="G29" s="2"/>
      <c r="H29" s="2"/>
      <c r="I29" s="2"/>
      <c r="J29" s="8">
        <f t="shared" si="0"/>
        <v>0</v>
      </c>
      <c r="K29" s="2"/>
      <c r="L29" s="16"/>
      <c r="M29" s="15">
        <f t="shared" si="1"/>
        <v>0</v>
      </c>
      <c r="N29" s="2">
        <f t="shared" si="2"/>
        <v>0</v>
      </c>
    </row>
    <row r="30" spans="2:14" ht="16.149999999999999" customHeight="1" x14ac:dyDescent="0.25">
      <c r="B30" s="2">
        <f t="shared" si="3"/>
        <v>25</v>
      </c>
      <c r="C30" s="17" t="s">
        <v>60</v>
      </c>
      <c r="D30" s="42" t="s">
        <v>61</v>
      </c>
      <c r="E30" s="2"/>
      <c r="F30" s="2"/>
      <c r="G30" s="2"/>
      <c r="H30" s="2"/>
      <c r="I30" s="2"/>
      <c r="J30" s="8">
        <f t="shared" si="0"/>
        <v>0</v>
      </c>
      <c r="K30" s="2"/>
      <c r="L30" s="2"/>
      <c r="M30" s="15">
        <f t="shared" si="1"/>
        <v>0</v>
      </c>
      <c r="N30" s="2">
        <f t="shared" si="2"/>
        <v>0</v>
      </c>
    </row>
    <row r="31" spans="2:14" ht="16.149999999999999" customHeight="1" x14ac:dyDescent="0.25">
      <c r="B31" s="2">
        <f t="shared" si="3"/>
        <v>26</v>
      </c>
      <c r="C31" s="17" t="s">
        <v>62</v>
      </c>
      <c r="D31" s="42" t="s">
        <v>63</v>
      </c>
      <c r="E31" s="2"/>
      <c r="F31" s="2"/>
      <c r="G31" s="2"/>
      <c r="H31" s="2"/>
      <c r="I31" s="2"/>
      <c r="J31" s="8">
        <f t="shared" si="0"/>
        <v>0</v>
      </c>
      <c r="K31" s="2"/>
      <c r="L31" s="2"/>
      <c r="M31" s="15">
        <f t="shared" si="1"/>
        <v>0</v>
      </c>
      <c r="N31" s="2">
        <f t="shared" si="2"/>
        <v>0</v>
      </c>
    </row>
    <row r="32" spans="2:14" ht="16.149999999999999" customHeight="1" x14ac:dyDescent="0.25">
      <c r="B32" s="2">
        <f t="shared" si="3"/>
        <v>27</v>
      </c>
      <c r="C32" s="17" t="s">
        <v>64</v>
      </c>
      <c r="D32" s="42" t="s">
        <v>79</v>
      </c>
      <c r="E32" s="2"/>
      <c r="F32" s="2"/>
      <c r="G32" s="2"/>
      <c r="H32" s="2"/>
      <c r="I32" s="2"/>
      <c r="J32" s="8">
        <f t="shared" si="0"/>
        <v>0</v>
      </c>
      <c r="K32" s="2"/>
      <c r="L32" s="2"/>
      <c r="M32" s="15">
        <f t="shared" si="1"/>
        <v>0</v>
      </c>
      <c r="N32" s="2">
        <f t="shared" si="2"/>
        <v>0</v>
      </c>
    </row>
    <row r="33" spans="2:14" ht="16.149999999999999" customHeight="1" x14ac:dyDescent="0.25">
      <c r="B33" s="2">
        <f t="shared" si="3"/>
        <v>28</v>
      </c>
      <c r="C33" s="17" t="s">
        <v>65</v>
      </c>
      <c r="D33" s="42" t="s">
        <v>66</v>
      </c>
      <c r="E33" s="2"/>
      <c r="F33" s="2"/>
      <c r="G33" s="2"/>
      <c r="H33" s="2"/>
      <c r="I33" s="2"/>
      <c r="J33" s="8">
        <f t="shared" si="0"/>
        <v>0</v>
      </c>
      <c r="K33" s="2"/>
      <c r="L33" s="2"/>
      <c r="M33" s="15">
        <f t="shared" si="1"/>
        <v>0</v>
      </c>
      <c r="N33" s="2">
        <f t="shared" si="2"/>
        <v>0</v>
      </c>
    </row>
    <row r="34" spans="2:14" ht="16.149999999999999" customHeight="1" x14ac:dyDescent="0.25">
      <c r="B34" s="2">
        <f t="shared" si="3"/>
        <v>29</v>
      </c>
      <c r="C34" s="17" t="s">
        <v>67</v>
      </c>
      <c r="D34" s="42" t="s">
        <v>68</v>
      </c>
      <c r="E34" s="2"/>
      <c r="F34" s="2"/>
      <c r="G34" s="2"/>
      <c r="H34" s="2"/>
      <c r="I34" s="2"/>
      <c r="J34" s="8">
        <f t="shared" si="0"/>
        <v>0</v>
      </c>
      <c r="K34" s="2"/>
      <c r="L34" s="2"/>
      <c r="M34" s="15">
        <f t="shared" si="1"/>
        <v>0</v>
      </c>
      <c r="N34" s="2">
        <f t="shared" si="2"/>
        <v>0</v>
      </c>
    </row>
    <row r="35" spans="2:14" ht="16.149999999999999" customHeight="1" x14ac:dyDescent="0.25">
      <c r="B35" s="2">
        <f t="shared" si="3"/>
        <v>30</v>
      </c>
      <c r="C35" s="18" t="s">
        <v>69</v>
      </c>
      <c r="D35" s="42" t="s">
        <v>70</v>
      </c>
      <c r="E35" s="2"/>
      <c r="F35" s="2"/>
      <c r="G35" s="2"/>
      <c r="H35" s="2"/>
      <c r="I35" s="2"/>
      <c r="J35" s="8">
        <f t="shared" si="0"/>
        <v>0</v>
      </c>
      <c r="K35" s="2"/>
      <c r="L35" s="2"/>
      <c r="M35" s="15">
        <f t="shared" si="1"/>
        <v>0</v>
      </c>
      <c r="N35" s="2">
        <f t="shared" si="2"/>
        <v>0</v>
      </c>
    </row>
    <row r="36" spans="2:14" ht="16.149999999999999" customHeight="1" x14ac:dyDescent="0.25">
      <c r="B36" s="2">
        <f t="shared" si="3"/>
        <v>31</v>
      </c>
      <c r="C36" s="17" t="s">
        <v>71</v>
      </c>
      <c r="D36" s="42" t="s">
        <v>72</v>
      </c>
      <c r="E36" s="2"/>
      <c r="F36" s="2"/>
      <c r="G36" s="2"/>
      <c r="H36" s="2"/>
      <c r="I36" s="2"/>
      <c r="J36" s="8">
        <f t="shared" si="0"/>
        <v>0</v>
      </c>
      <c r="K36" s="2"/>
      <c r="L36" s="2"/>
      <c r="M36" s="15">
        <f t="shared" si="1"/>
        <v>0</v>
      </c>
      <c r="N36" s="2">
        <f t="shared" si="2"/>
        <v>0</v>
      </c>
    </row>
    <row r="37" spans="2:14" ht="16.149999999999999" customHeight="1" x14ac:dyDescent="0.25">
      <c r="B37" s="2">
        <f t="shared" si="3"/>
        <v>32</v>
      </c>
      <c r="C37" s="17" t="s">
        <v>73</v>
      </c>
      <c r="D37" s="42" t="s">
        <v>74</v>
      </c>
      <c r="E37" s="2"/>
      <c r="F37" s="2"/>
      <c r="G37" s="2"/>
      <c r="H37" s="2"/>
      <c r="I37" s="2"/>
      <c r="J37" s="8">
        <f t="shared" si="0"/>
        <v>0</v>
      </c>
      <c r="K37" s="2"/>
      <c r="L37" s="2"/>
      <c r="M37" s="15">
        <f t="shared" si="1"/>
        <v>0</v>
      </c>
      <c r="N37" s="2">
        <f t="shared" si="2"/>
        <v>0</v>
      </c>
    </row>
    <row r="38" spans="2:14" ht="16.149999999999999" customHeight="1" x14ac:dyDescent="0.25">
      <c r="B38" s="2">
        <f t="shared" si="3"/>
        <v>33</v>
      </c>
      <c r="C38" s="17" t="s">
        <v>75</v>
      </c>
      <c r="D38" s="42" t="s">
        <v>76</v>
      </c>
      <c r="E38" s="2"/>
      <c r="F38" s="2"/>
      <c r="G38" s="2"/>
      <c r="H38" s="2"/>
      <c r="I38" s="2"/>
      <c r="J38" s="8">
        <f t="shared" si="0"/>
        <v>0</v>
      </c>
      <c r="K38" s="16"/>
      <c r="L38" s="16"/>
      <c r="M38" s="15">
        <f t="shared" si="1"/>
        <v>0</v>
      </c>
      <c r="N38" s="2">
        <f t="shared" si="2"/>
        <v>0</v>
      </c>
    </row>
    <row r="39" spans="2:14" ht="16.149999999999999" customHeight="1" x14ac:dyDescent="0.25">
      <c r="B39" s="2">
        <f t="shared" si="3"/>
        <v>34</v>
      </c>
      <c r="C39" s="17" t="s">
        <v>77</v>
      </c>
      <c r="D39" s="42" t="s">
        <v>78</v>
      </c>
      <c r="E39" s="5"/>
      <c r="F39" s="5"/>
      <c r="G39" s="5"/>
      <c r="H39" s="5"/>
      <c r="I39" s="5"/>
      <c r="J39" s="8">
        <f t="shared" si="0"/>
        <v>0</v>
      </c>
      <c r="K39" s="5"/>
      <c r="L39" s="5"/>
      <c r="M39" s="15">
        <f t="shared" si="1"/>
        <v>0</v>
      </c>
      <c r="N39" s="2">
        <f t="shared" si="2"/>
        <v>0</v>
      </c>
    </row>
  </sheetData>
  <mergeCells count="4">
    <mergeCell ref="B1:N1"/>
    <mergeCell ref="B2:N2"/>
    <mergeCell ref="B3:N3"/>
    <mergeCell ref="B5:D5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topLeftCell="B1" zoomScaleNormal="100" zoomScaleSheetLayoutView="100" workbookViewId="0">
      <selection activeCell="G11" sqref="G11"/>
    </sheetView>
  </sheetViews>
  <sheetFormatPr defaultRowHeight="18.75" x14ac:dyDescent="0.25"/>
  <cols>
    <col min="1" max="1" width="2" style="1" customWidth="1"/>
    <col min="2" max="2" width="4.25" style="1" customWidth="1"/>
    <col min="3" max="3" width="8.25" style="41" customWidth="1"/>
    <col min="4" max="4" width="24.25" style="39" customWidth="1"/>
    <col min="5" max="12" width="4.25" style="1" customWidth="1"/>
    <col min="13" max="13" width="4.25" style="10" customWidth="1"/>
    <col min="14" max="14" width="4.25" style="1" customWidth="1"/>
  </cols>
  <sheetData>
    <row r="1" spans="1:14" s="36" customFormat="1" ht="18.600000000000001" customHeight="1" x14ac:dyDescent="0.3">
      <c r="A1" s="35"/>
      <c r="B1" s="89" t="s">
        <v>3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36" customFormat="1" ht="18.600000000000001" customHeight="1" x14ac:dyDescent="0.3">
      <c r="A2" s="35"/>
      <c r="B2" s="89" t="s">
        <v>539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s="36" customFormat="1" ht="18.600000000000001" customHeight="1" x14ac:dyDescent="0.3">
      <c r="A3" s="37"/>
      <c r="B3" s="90" t="s">
        <v>1585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4" ht="60.6" customHeight="1" x14ac:dyDescent="0.25">
      <c r="A4" s="6"/>
      <c r="B4" s="3" t="s">
        <v>0</v>
      </c>
      <c r="C4" s="21" t="s">
        <v>1</v>
      </c>
      <c r="D4" s="38" t="s">
        <v>2</v>
      </c>
      <c r="E4" s="4"/>
      <c r="F4" s="4"/>
      <c r="G4" s="4"/>
      <c r="H4" s="4"/>
      <c r="I4" s="4"/>
      <c r="J4" s="7" t="s">
        <v>9</v>
      </c>
      <c r="K4" s="4" t="s">
        <v>4</v>
      </c>
      <c r="L4" s="4" t="s">
        <v>5</v>
      </c>
      <c r="M4" s="9" t="s">
        <v>6</v>
      </c>
      <c r="N4" s="3" t="s">
        <v>7</v>
      </c>
    </row>
    <row r="5" spans="1:14" ht="15.75" x14ac:dyDescent="0.25">
      <c r="A5" s="6"/>
      <c r="B5" s="94" t="s">
        <v>8</v>
      </c>
      <c r="C5" s="95"/>
      <c r="D5" s="96"/>
      <c r="E5" s="13"/>
      <c r="F5" s="13"/>
      <c r="G5" s="13"/>
      <c r="H5" s="13"/>
      <c r="I5" s="13"/>
      <c r="J5" s="14">
        <v>50</v>
      </c>
      <c r="K5" s="13">
        <v>20</v>
      </c>
      <c r="L5" s="13">
        <v>30</v>
      </c>
      <c r="M5" s="13">
        <v>100</v>
      </c>
      <c r="N5" s="13"/>
    </row>
    <row r="6" spans="1:14" ht="16.149999999999999" customHeight="1" x14ac:dyDescent="0.25">
      <c r="B6" s="2">
        <v>1</v>
      </c>
      <c r="C6" s="17" t="s">
        <v>459</v>
      </c>
      <c r="D6" s="42" t="s">
        <v>460</v>
      </c>
      <c r="E6" s="17"/>
      <c r="F6" s="2"/>
      <c r="G6" s="2"/>
      <c r="H6" s="2"/>
      <c r="I6" s="2"/>
      <c r="J6" s="8">
        <f t="shared" ref="J6:J28" si="0">SUM(E6,F6,G6,H6)</f>
        <v>0</v>
      </c>
      <c r="K6" s="16"/>
      <c r="L6" s="16"/>
      <c r="M6" s="15">
        <f>SUM(J6,K6,L6)</f>
        <v>0</v>
      </c>
      <c r="N6" s="2">
        <f>IF(M6&gt;=80,4,IF(M6&gt;=75,3.5,IF(M6&gt;=70,3,IF(M6&gt;=65,2.5,IF(M6&gt;=60,2,IF(M6&gt;=55,1.5,IF(M6&gt;=50,1,)))))))</f>
        <v>0</v>
      </c>
    </row>
    <row r="7" spans="1:14" ht="16.149999999999999" customHeight="1" x14ac:dyDescent="0.25">
      <c r="B7" s="2">
        <v>2</v>
      </c>
      <c r="C7" s="17" t="s">
        <v>461</v>
      </c>
      <c r="D7" s="42" t="s">
        <v>462</v>
      </c>
      <c r="E7" s="17"/>
      <c r="F7" s="2"/>
      <c r="G7" s="2"/>
      <c r="H7" s="2"/>
      <c r="I7" s="2"/>
      <c r="J7" s="8">
        <f t="shared" si="0"/>
        <v>0</v>
      </c>
      <c r="K7" s="2"/>
      <c r="L7" s="2"/>
      <c r="M7" s="15">
        <f t="shared" ref="M7:M28" si="1">SUM(J7,K7,L7)</f>
        <v>0</v>
      </c>
      <c r="N7" s="2">
        <f t="shared" ref="N7:N45" si="2">IF(M7&gt;=80,4,IF(M7&gt;=75,3.5,IF(M7&gt;=70,3,IF(M7&gt;=65,2.5,IF(M7&gt;=60,2,IF(M7&gt;=55,1.5,IF(M7&gt;=50,1,)))))))</f>
        <v>0</v>
      </c>
    </row>
    <row r="8" spans="1:14" ht="16.149999999999999" customHeight="1" x14ac:dyDescent="0.25">
      <c r="B8" s="2">
        <v>3</v>
      </c>
      <c r="C8" s="17" t="s">
        <v>463</v>
      </c>
      <c r="D8" s="42" t="s">
        <v>464</v>
      </c>
      <c r="E8" s="17"/>
      <c r="F8" s="2"/>
      <c r="G8" s="2"/>
      <c r="H8" s="2"/>
      <c r="I8" s="2"/>
      <c r="J8" s="8">
        <f t="shared" si="0"/>
        <v>0</v>
      </c>
      <c r="K8" s="2"/>
      <c r="L8" s="2"/>
      <c r="M8" s="15">
        <f t="shared" si="1"/>
        <v>0</v>
      </c>
      <c r="N8" s="2">
        <f t="shared" si="2"/>
        <v>0</v>
      </c>
    </row>
    <row r="9" spans="1:14" ht="16.149999999999999" customHeight="1" x14ac:dyDescent="0.25">
      <c r="B9" s="2">
        <v>4</v>
      </c>
      <c r="C9" s="17" t="s">
        <v>465</v>
      </c>
      <c r="D9" s="42" t="s">
        <v>466</v>
      </c>
      <c r="E9" s="17"/>
      <c r="F9" s="2"/>
      <c r="G9" s="2"/>
      <c r="H9" s="2"/>
      <c r="I9" s="2"/>
      <c r="J9" s="8">
        <f t="shared" si="0"/>
        <v>0</v>
      </c>
      <c r="K9" s="2"/>
      <c r="L9" s="2"/>
      <c r="M9" s="15">
        <f t="shared" si="1"/>
        <v>0</v>
      </c>
      <c r="N9" s="2">
        <f t="shared" si="2"/>
        <v>0</v>
      </c>
    </row>
    <row r="10" spans="1:14" ht="16.149999999999999" customHeight="1" x14ac:dyDescent="0.25">
      <c r="B10" s="2">
        <v>5</v>
      </c>
      <c r="C10" s="17" t="s">
        <v>467</v>
      </c>
      <c r="D10" s="42" t="s">
        <v>468</v>
      </c>
      <c r="E10" s="17"/>
      <c r="F10" s="2"/>
      <c r="G10" s="2"/>
      <c r="H10" s="2"/>
      <c r="I10" s="2"/>
      <c r="J10" s="8">
        <f t="shared" si="0"/>
        <v>0</v>
      </c>
      <c r="K10" s="2"/>
      <c r="L10" s="2"/>
      <c r="M10" s="15">
        <f t="shared" si="1"/>
        <v>0</v>
      </c>
      <c r="N10" s="2">
        <f t="shared" si="2"/>
        <v>0</v>
      </c>
    </row>
    <row r="11" spans="1:14" ht="16.149999999999999" customHeight="1" x14ac:dyDescent="0.25">
      <c r="B11" s="2">
        <v>6</v>
      </c>
      <c r="C11" s="17" t="s">
        <v>469</v>
      </c>
      <c r="D11" s="42" t="s">
        <v>470</v>
      </c>
      <c r="E11" s="17"/>
      <c r="F11" s="2"/>
      <c r="G11" s="2"/>
      <c r="H11" s="2"/>
      <c r="I11" s="2"/>
      <c r="J11" s="8">
        <f t="shared" si="0"/>
        <v>0</v>
      </c>
      <c r="K11" s="2"/>
      <c r="L11" s="2"/>
      <c r="M11" s="15">
        <f t="shared" si="1"/>
        <v>0</v>
      </c>
      <c r="N11" s="2">
        <f t="shared" si="2"/>
        <v>0</v>
      </c>
    </row>
    <row r="12" spans="1:14" ht="16.149999999999999" customHeight="1" x14ac:dyDescent="0.25">
      <c r="B12" s="2">
        <v>7</v>
      </c>
      <c r="C12" s="17" t="s">
        <v>471</v>
      </c>
      <c r="D12" s="42" t="s">
        <v>472</v>
      </c>
      <c r="E12" s="17"/>
      <c r="F12" s="2"/>
      <c r="G12" s="2"/>
      <c r="H12" s="2"/>
      <c r="I12" s="2"/>
      <c r="J12" s="8">
        <f t="shared" si="0"/>
        <v>0</v>
      </c>
      <c r="K12" s="2"/>
      <c r="L12" s="2"/>
      <c r="M12" s="15">
        <f t="shared" si="1"/>
        <v>0</v>
      </c>
      <c r="N12" s="2">
        <f t="shared" si="2"/>
        <v>0</v>
      </c>
    </row>
    <row r="13" spans="1:14" ht="16.149999999999999" customHeight="1" x14ac:dyDescent="0.25">
      <c r="B13" s="2">
        <v>8</v>
      </c>
      <c r="C13" s="17" t="s">
        <v>473</v>
      </c>
      <c r="D13" s="42" t="s">
        <v>474</v>
      </c>
      <c r="E13" s="17"/>
      <c r="F13" s="2"/>
      <c r="G13" s="2"/>
      <c r="H13" s="2"/>
      <c r="I13" s="2"/>
      <c r="J13" s="8">
        <f t="shared" si="0"/>
        <v>0</v>
      </c>
      <c r="K13" s="12"/>
      <c r="L13" s="2"/>
      <c r="M13" s="15">
        <f t="shared" si="1"/>
        <v>0</v>
      </c>
      <c r="N13" s="2">
        <f t="shared" si="2"/>
        <v>0</v>
      </c>
    </row>
    <row r="14" spans="1:14" ht="16.149999999999999" customHeight="1" x14ac:dyDescent="0.25">
      <c r="B14" s="2">
        <v>9</v>
      </c>
      <c r="C14" s="17" t="s">
        <v>475</v>
      </c>
      <c r="D14" s="42" t="s">
        <v>476</v>
      </c>
      <c r="E14" s="17"/>
      <c r="F14" s="2"/>
      <c r="G14" s="2"/>
      <c r="H14" s="2"/>
      <c r="I14" s="2"/>
      <c r="J14" s="8">
        <f t="shared" si="0"/>
        <v>0</v>
      </c>
      <c r="K14" s="2"/>
      <c r="L14" s="2"/>
      <c r="M14" s="15">
        <f t="shared" si="1"/>
        <v>0</v>
      </c>
      <c r="N14" s="2">
        <f t="shared" si="2"/>
        <v>0</v>
      </c>
    </row>
    <row r="15" spans="1:14" ht="16.149999999999999" customHeight="1" x14ac:dyDescent="0.25">
      <c r="B15" s="2">
        <v>10</v>
      </c>
      <c r="C15" s="17" t="s">
        <v>477</v>
      </c>
      <c r="D15" s="42" t="s">
        <v>478</v>
      </c>
      <c r="E15" s="17"/>
      <c r="F15" s="2"/>
      <c r="G15" s="2"/>
      <c r="H15" s="2"/>
      <c r="I15" s="2"/>
      <c r="J15" s="8">
        <f t="shared" si="0"/>
        <v>0</v>
      </c>
      <c r="K15" s="11"/>
      <c r="L15" s="16"/>
      <c r="M15" s="15">
        <f t="shared" si="1"/>
        <v>0</v>
      </c>
      <c r="N15" s="2">
        <f t="shared" si="2"/>
        <v>0</v>
      </c>
    </row>
    <row r="16" spans="1:14" ht="16.149999999999999" customHeight="1" x14ac:dyDescent="0.25">
      <c r="B16" s="2">
        <v>11</v>
      </c>
      <c r="C16" s="17" t="s">
        <v>479</v>
      </c>
      <c r="D16" s="42" t="s">
        <v>480</v>
      </c>
      <c r="E16" s="17"/>
      <c r="F16" s="2"/>
      <c r="G16" s="2"/>
      <c r="H16" s="2"/>
      <c r="I16" s="2"/>
      <c r="J16" s="8">
        <f t="shared" si="0"/>
        <v>0</v>
      </c>
      <c r="K16" s="2"/>
      <c r="L16" s="2"/>
      <c r="M16" s="15">
        <f t="shared" si="1"/>
        <v>0</v>
      </c>
      <c r="N16" s="2">
        <f t="shared" si="2"/>
        <v>0</v>
      </c>
    </row>
    <row r="17" spans="2:14" ht="16.149999999999999" customHeight="1" x14ac:dyDescent="0.25">
      <c r="B17" s="2">
        <v>12</v>
      </c>
      <c r="C17" s="17" t="s">
        <v>481</v>
      </c>
      <c r="D17" s="42" t="s">
        <v>482</v>
      </c>
      <c r="E17" s="17"/>
      <c r="F17" s="2"/>
      <c r="G17" s="2"/>
      <c r="H17" s="2"/>
      <c r="I17" s="2"/>
      <c r="J17" s="8">
        <f t="shared" si="0"/>
        <v>0</v>
      </c>
      <c r="K17" s="2"/>
      <c r="L17" s="2"/>
      <c r="M17" s="15">
        <f t="shared" si="1"/>
        <v>0</v>
      </c>
      <c r="N17" s="2">
        <f t="shared" si="2"/>
        <v>0</v>
      </c>
    </row>
    <row r="18" spans="2:14" ht="16.149999999999999" customHeight="1" x14ac:dyDescent="0.25">
      <c r="B18" s="2">
        <v>13</v>
      </c>
      <c r="C18" s="17" t="s">
        <v>483</v>
      </c>
      <c r="D18" s="42" t="s">
        <v>484</v>
      </c>
      <c r="E18" s="17"/>
      <c r="F18" s="2"/>
      <c r="G18" s="2"/>
      <c r="H18" s="2"/>
      <c r="I18" s="2"/>
      <c r="J18" s="8">
        <f t="shared" si="0"/>
        <v>0</v>
      </c>
      <c r="K18" s="2"/>
      <c r="L18" s="2"/>
      <c r="M18" s="15">
        <f t="shared" si="1"/>
        <v>0</v>
      </c>
      <c r="N18" s="2">
        <f t="shared" si="2"/>
        <v>0</v>
      </c>
    </row>
    <row r="19" spans="2:14" ht="16.149999999999999" customHeight="1" x14ac:dyDescent="0.25">
      <c r="B19" s="2">
        <v>14</v>
      </c>
      <c r="C19" s="17" t="s">
        <v>485</v>
      </c>
      <c r="D19" s="42" t="s">
        <v>486</v>
      </c>
      <c r="E19" s="30"/>
      <c r="F19" s="11"/>
      <c r="G19" s="2"/>
      <c r="H19" s="11"/>
      <c r="I19" s="11"/>
      <c r="J19" s="8">
        <f t="shared" si="0"/>
        <v>0</v>
      </c>
      <c r="K19" s="11"/>
      <c r="L19" s="11"/>
      <c r="M19" s="15">
        <f t="shared" si="1"/>
        <v>0</v>
      </c>
      <c r="N19" s="2">
        <f t="shared" si="2"/>
        <v>0</v>
      </c>
    </row>
    <row r="20" spans="2:14" ht="16.149999999999999" customHeight="1" x14ac:dyDescent="0.25">
      <c r="B20" s="2">
        <v>15</v>
      </c>
      <c r="C20" s="17" t="s">
        <v>487</v>
      </c>
      <c r="D20" s="42" t="s">
        <v>488</v>
      </c>
      <c r="E20" s="30"/>
      <c r="F20" s="11"/>
      <c r="G20" s="2"/>
      <c r="H20" s="11"/>
      <c r="I20" s="11"/>
      <c r="J20" s="8">
        <f t="shared" si="0"/>
        <v>0</v>
      </c>
      <c r="K20" s="12"/>
      <c r="L20" s="12"/>
      <c r="M20" s="15">
        <f t="shared" si="1"/>
        <v>0</v>
      </c>
      <c r="N20" s="2">
        <f t="shared" si="2"/>
        <v>0</v>
      </c>
    </row>
    <row r="21" spans="2:14" ht="16.149999999999999" customHeight="1" x14ac:dyDescent="0.25">
      <c r="B21" s="2">
        <v>16</v>
      </c>
      <c r="C21" s="17" t="s">
        <v>489</v>
      </c>
      <c r="D21" s="42" t="s">
        <v>490</v>
      </c>
      <c r="E21" s="17"/>
      <c r="F21" s="2"/>
      <c r="G21" s="2"/>
      <c r="H21" s="2"/>
      <c r="I21" s="2"/>
      <c r="J21" s="8">
        <f t="shared" si="0"/>
        <v>0</v>
      </c>
      <c r="K21" s="2"/>
      <c r="L21" s="2"/>
      <c r="M21" s="15">
        <f t="shared" si="1"/>
        <v>0</v>
      </c>
      <c r="N21" s="2">
        <f t="shared" si="2"/>
        <v>0</v>
      </c>
    </row>
    <row r="22" spans="2:14" ht="16.149999999999999" customHeight="1" x14ac:dyDescent="0.25">
      <c r="B22" s="2">
        <v>17</v>
      </c>
      <c r="C22" s="17" t="s">
        <v>491</v>
      </c>
      <c r="D22" s="42" t="s">
        <v>492</v>
      </c>
      <c r="E22" s="17"/>
      <c r="F22" s="2"/>
      <c r="G22" s="2"/>
      <c r="H22" s="2"/>
      <c r="I22" s="2"/>
      <c r="J22" s="8">
        <f t="shared" si="0"/>
        <v>0</v>
      </c>
      <c r="K22" s="2"/>
      <c r="L22" s="2"/>
      <c r="M22" s="15">
        <f t="shared" si="1"/>
        <v>0</v>
      </c>
      <c r="N22" s="2">
        <f t="shared" si="2"/>
        <v>0</v>
      </c>
    </row>
    <row r="23" spans="2:14" ht="16.149999999999999" customHeight="1" x14ac:dyDescent="0.25">
      <c r="B23" s="2">
        <v>18</v>
      </c>
      <c r="C23" s="17" t="s">
        <v>493</v>
      </c>
      <c r="D23" s="42" t="s">
        <v>494</v>
      </c>
      <c r="E23" s="17"/>
      <c r="F23" s="2"/>
      <c r="G23" s="2"/>
      <c r="H23" s="2"/>
      <c r="I23" s="2"/>
      <c r="J23" s="8">
        <f t="shared" si="0"/>
        <v>0</v>
      </c>
      <c r="K23" s="2"/>
      <c r="L23" s="2"/>
      <c r="M23" s="15">
        <f t="shared" si="1"/>
        <v>0</v>
      </c>
      <c r="N23" s="2">
        <f t="shared" si="2"/>
        <v>0</v>
      </c>
    </row>
    <row r="24" spans="2:14" ht="16.149999999999999" customHeight="1" x14ac:dyDescent="0.25">
      <c r="B24" s="2">
        <v>19</v>
      </c>
      <c r="C24" s="17" t="s">
        <v>495</v>
      </c>
      <c r="D24" s="42" t="s">
        <v>496</v>
      </c>
      <c r="E24" s="17"/>
      <c r="F24" s="2"/>
      <c r="G24" s="2"/>
      <c r="H24" s="2"/>
      <c r="I24" s="2"/>
      <c r="J24" s="8">
        <f t="shared" si="0"/>
        <v>0</v>
      </c>
      <c r="K24" s="2"/>
      <c r="L24" s="2"/>
      <c r="M24" s="15">
        <f t="shared" si="1"/>
        <v>0</v>
      </c>
      <c r="N24" s="2">
        <f t="shared" si="2"/>
        <v>0</v>
      </c>
    </row>
    <row r="25" spans="2:14" ht="16.149999999999999" customHeight="1" x14ac:dyDescent="0.25">
      <c r="B25" s="2">
        <v>20</v>
      </c>
      <c r="C25" s="17" t="s">
        <v>497</v>
      </c>
      <c r="D25" s="42" t="s">
        <v>498</v>
      </c>
      <c r="E25" s="17"/>
      <c r="F25" s="2"/>
      <c r="G25" s="2"/>
      <c r="H25" s="2"/>
      <c r="I25" s="2"/>
      <c r="J25" s="8">
        <f t="shared" si="0"/>
        <v>0</v>
      </c>
      <c r="K25" s="2"/>
      <c r="L25" s="2"/>
      <c r="M25" s="15">
        <f t="shared" si="1"/>
        <v>0</v>
      </c>
      <c r="N25" s="2">
        <f t="shared" si="2"/>
        <v>0</v>
      </c>
    </row>
    <row r="26" spans="2:14" ht="16.149999999999999" customHeight="1" x14ac:dyDescent="0.25">
      <c r="B26" s="2">
        <v>21</v>
      </c>
      <c r="C26" s="17" t="s">
        <v>499</v>
      </c>
      <c r="D26" s="42" t="s">
        <v>500</v>
      </c>
      <c r="E26" s="17"/>
      <c r="F26" s="2"/>
      <c r="G26" s="2"/>
      <c r="H26" s="2"/>
      <c r="I26" s="2"/>
      <c r="J26" s="8">
        <f t="shared" si="0"/>
        <v>0</v>
      </c>
      <c r="K26" s="2"/>
      <c r="L26" s="2"/>
      <c r="M26" s="15">
        <f t="shared" si="1"/>
        <v>0</v>
      </c>
      <c r="N26" s="2">
        <f t="shared" si="2"/>
        <v>0</v>
      </c>
    </row>
    <row r="27" spans="2:14" ht="16.149999999999999" customHeight="1" x14ac:dyDescent="0.25">
      <c r="B27" s="2">
        <v>22</v>
      </c>
      <c r="C27" s="17" t="s">
        <v>501</v>
      </c>
      <c r="D27" s="42" t="s">
        <v>502</v>
      </c>
      <c r="E27" s="17"/>
      <c r="F27" s="2"/>
      <c r="G27" s="2"/>
      <c r="H27" s="2"/>
      <c r="I27" s="2"/>
      <c r="J27" s="8">
        <f t="shared" si="0"/>
        <v>0</v>
      </c>
      <c r="K27" s="2"/>
      <c r="L27" s="16"/>
      <c r="M27" s="15">
        <f t="shared" si="1"/>
        <v>0</v>
      </c>
      <c r="N27" s="2">
        <f t="shared" si="2"/>
        <v>0</v>
      </c>
    </row>
    <row r="28" spans="2:14" ht="16.149999999999999" customHeight="1" x14ac:dyDescent="0.25">
      <c r="B28" s="2">
        <v>23</v>
      </c>
      <c r="C28" s="17" t="s">
        <v>503</v>
      </c>
      <c r="D28" s="42" t="s">
        <v>504</v>
      </c>
      <c r="E28" s="17"/>
      <c r="F28" s="2"/>
      <c r="G28" s="2"/>
      <c r="H28" s="2"/>
      <c r="I28" s="2"/>
      <c r="J28" s="8">
        <f t="shared" si="0"/>
        <v>0</v>
      </c>
      <c r="K28" s="2"/>
      <c r="L28" s="2"/>
      <c r="M28" s="15">
        <f t="shared" si="1"/>
        <v>0</v>
      </c>
      <c r="N28" s="2">
        <f t="shared" si="2"/>
        <v>0</v>
      </c>
    </row>
    <row r="29" spans="2:14" ht="15.75" customHeight="1" x14ac:dyDescent="0.25">
      <c r="B29" s="2">
        <v>23</v>
      </c>
      <c r="C29" s="17" t="s">
        <v>505</v>
      </c>
      <c r="D29" s="42" t="s">
        <v>506</v>
      </c>
      <c r="E29" s="17"/>
      <c r="F29" s="2"/>
      <c r="G29" s="2"/>
      <c r="H29" s="2"/>
      <c r="I29" s="2"/>
      <c r="J29" s="8">
        <f t="shared" ref="J29:J45" si="3">SUM(E29,F29,G29,H29)</f>
        <v>0</v>
      </c>
      <c r="K29" s="2"/>
      <c r="L29" s="2"/>
      <c r="M29" s="15">
        <f t="shared" ref="M29:M45" si="4">SUM(J29,K29,L29)</f>
        <v>0</v>
      </c>
      <c r="N29" s="2">
        <f t="shared" si="2"/>
        <v>0</v>
      </c>
    </row>
    <row r="30" spans="2:14" ht="15.75" customHeight="1" x14ac:dyDescent="0.25">
      <c r="B30" s="2">
        <v>23</v>
      </c>
      <c r="C30" s="17" t="s">
        <v>507</v>
      </c>
      <c r="D30" s="42" t="s">
        <v>508</v>
      </c>
      <c r="E30" s="17"/>
      <c r="F30" s="2"/>
      <c r="G30" s="2"/>
      <c r="H30" s="2"/>
      <c r="I30" s="2"/>
      <c r="J30" s="8">
        <f t="shared" si="3"/>
        <v>0</v>
      </c>
      <c r="K30" s="2"/>
      <c r="L30" s="2"/>
      <c r="M30" s="15">
        <f t="shared" si="4"/>
        <v>0</v>
      </c>
      <c r="N30" s="2">
        <f t="shared" si="2"/>
        <v>0</v>
      </c>
    </row>
    <row r="31" spans="2:14" ht="15.75" customHeight="1" x14ac:dyDescent="0.25">
      <c r="B31" s="2">
        <v>23</v>
      </c>
      <c r="C31" s="17" t="s">
        <v>509</v>
      </c>
      <c r="D31" s="42" t="s">
        <v>510</v>
      </c>
      <c r="E31" s="17"/>
      <c r="F31" s="2"/>
      <c r="G31" s="2"/>
      <c r="H31" s="2"/>
      <c r="I31" s="2"/>
      <c r="J31" s="8">
        <f t="shared" si="3"/>
        <v>0</v>
      </c>
      <c r="K31" s="2"/>
      <c r="L31" s="2"/>
      <c r="M31" s="15">
        <f t="shared" si="4"/>
        <v>0</v>
      </c>
      <c r="N31" s="2">
        <f t="shared" si="2"/>
        <v>0</v>
      </c>
    </row>
    <row r="32" spans="2:14" ht="15.75" customHeight="1" x14ac:dyDescent="0.25">
      <c r="B32" s="2">
        <v>23</v>
      </c>
      <c r="C32" s="17" t="s">
        <v>511</v>
      </c>
      <c r="D32" s="42" t="s">
        <v>512</v>
      </c>
      <c r="E32" s="17"/>
      <c r="F32" s="2"/>
      <c r="G32" s="2"/>
      <c r="H32" s="2"/>
      <c r="I32" s="2"/>
      <c r="J32" s="8">
        <f t="shared" si="3"/>
        <v>0</v>
      </c>
      <c r="K32" s="2"/>
      <c r="L32" s="2"/>
      <c r="M32" s="15">
        <f t="shared" si="4"/>
        <v>0</v>
      </c>
      <c r="N32" s="2">
        <f t="shared" si="2"/>
        <v>0</v>
      </c>
    </row>
    <row r="33" spans="2:14" ht="15.75" customHeight="1" x14ac:dyDescent="0.25">
      <c r="B33" s="2">
        <v>23</v>
      </c>
      <c r="C33" s="17" t="s">
        <v>513</v>
      </c>
      <c r="D33" s="42" t="s">
        <v>514</v>
      </c>
      <c r="E33" s="17"/>
      <c r="F33" s="2"/>
      <c r="G33" s="2"/>
      <c r="H33" s="2"/>
      <c r="I33" s="2"/>
      <c r="J33" s="8">
        <f t="shared" si="3"/>
        <v>0</v>
      </c>
      <c r="K33" s="2"/>
      <c r="L33" s="2"/>
      <c r="M33" s="15">
        <f t="shared" si="4"/>
        <v>0</v>
      </c>
      <c r="N33" s="2">
        <f t="shared" si="2"/>
        <v>0</v>
      </c>
    </row>
    <row r="34" spans="2:14" ht="15.75" customHeight="1" x14ac:dyDescent="0.25">
      <c r="B34" s="2">
        <v>23</v>
      </c>
      <c r="C34" s="17" t="s">
        <v>515</v>
      </c>
      <c r="D34" s="42" t="s">
        <v>516</v>
      </c>
      <c r="E34" s="17"/>
      <c r="F34" s="2"/>
      <c r="G34" s="2"/>
      <c r="H34" s="2"/>
      <c r="I34" s="2"/>
      <c r="J34" s="8">
        <f t="shared" si="3"/>
        <v>0</v>
      </c>
      <c r="K34" s="2"/>
      <c r="L34" s="2"/>
      <c r="M34" s="15">
        <f t="shared" si="4"/>
        <v>0</v>
      </c>
      <c r="N34" s="2">
        <f t="shared" si="2"/>
        <v>0</v>
      </c>
    </row>
    <row r="35" spans="2:14" ht="15.75" customHeight="1" x14ac:dyDescent="0.25">
      <c r="B35" s="2">
        <v>23</v>
      </c>
      <c r="C35" s="17" t="s">
        <v>517</v>
      </c>
      <c r="D35" s="42" t="s">
        <v>518</v>
      </c>
      <c r="E35" s="17"/>
      <c r="F35" s="2"/>
      <c r="G35" s="2"/>
      <c r="H35" s="2"/>
      <c r="I35" s="2"/>
      <c r="J35" s="8">
        <f t="shared" si="3"/>
        <v>0</v>
      </c>
      <c r="K35" s="2"/>
      <c r="L35" s="2"/>
      <c r="M35" s="15">
        <f t="shared" si="4"/>
        <v>0</v>
      </c>
      <c r="N35" s="2">
        <f t="shared" si="2"/>
        <v>0</v>
      </c>
    </row>
    <row r="36" spans="2:14" ht="15.75" customHeight="1" x14ac:dyDescent="0.25">
      <c r="B36" s="2">
        <v>23</v>
      </c>
      <c r="C36" s="17" t="s">
        <v>519</v>
      </c>
      <c r="D36" s="42" t="s">
        <v>520</v>
      </c>
      <c r="E36" s="17"/>
      <c r="F36" s="2"/>
      <c r="G36" s="2"/>
      <c r="H36" s="2"/>
      <c r="I36" s="2"/>
      <c r="J36" s="8">
        <f t="shared" si="3"/>
        <v>0</v>
      </c>
      <c r="K36" s="2"/>
      <c r="L36" s="2"/>
      <c r="M36" s="15">
        <f t="shared" si="4"/>
        <v>0</v>
      </c>
      <c r="N36" s="2">
        <f t="shared" si="2"/>
        <v>0</v>
      </c>
    </row>
    <row r="37" spans="2:14" ht="15.75" customHeight="1" x14ac:dyDescent="0.25">
      <c r="B37" s="2">
        <v>23</v>
      </c>
      <c r="C37" s="17" t="s">
        <v>521</v>
      </c>
      <c r="D37" s="42" t="s">
        <v>522</v>
      </c>
      <c r="E37" s="17"/>
      <c r="F37" s="2"/>
      <c r="G37" s="2"/>
      <c r="H37" s="2"/>
      <c r="I37" s="2"/>
      <c r="J37" s="8">
        <f t="shared" si="3"/>
        <v>0</v>
      </c>
      <c r="K37" s="2"/>
      <c r="L37" s="2"/>
      <c r="M37" s="15">
        <f t="shared" si="4"/>
        <v>0</v>
      </c>
      <c r="N37" s="2">
        <f t="shared" si="2"/>
        <v>0</v>
      </c>
    </row>
    <row r="38" spans="2:14" ht="15.75" customHeight="1" x14ac:dyDescent="0.25">
      <c r="B38" s="2">
        <v>23</v>
      </c>
      <c r="C38" s="17" t="s">
        <v>523</v>
      </c>
      <c r="D38" s="42" t="s">
        <v>524</v>
      </c>
      <c r="E38" s="17"/>
      <c r="F38" s="2"/>
      <c r="G38" s="2"/>
      <c r="H38" s="2"/>
      <c r="I38" s="2"/>
      <c r="J38" s="8">
        <f t="shared" si="3"/>
        <v>0</v>
      </c>
      <c r="K38" s="2"/>
      <c r="L38" s="2"/>
      <c r="M38" s="15">
        <f t="shared" si="4"/>
        <v>0</v>
      </c>
      <c r="N38" s="2">
        <f t="shared" si="2"/>
        <v>0</v>
      </c>
    </row>
    <row r="39" spans="2:14" ht="15.75" customHeight="1" x14ac:dyDescent="0.25">
      <c r="B39" s="2">
        <v>23</v>
      </c>
      <c r="C39" s="17" t="s">
        <v>525</v>
      </c>
      <c r="D39" s="42" t="s">
        <v>526</v>
      </c>
      <c r="E39" s="17"/>
      <c r="F39" s="2"/>
      <c r="G39" s="2"/>
      <c r="H39" s="2"/>
      <c r="I39" s="2"/>
      <c r="J39" s="8">
        <f t="shared" si="3"/>
        <v>0</v>
      </c>
      <c r="K39" s="2"/>
      <c r="L39" s="2"/>
      <c r="M39" s="15">
        <f t="shared" si="4"/>
        <v>0</v>
      </c>
      <c r="N39" s="2">
        <f t="shared" si="2"/>
        <v>0</v>
      </c>
    </row>
    <row r="40" spans="2:14" ht="15.75" customHeight="1" x14ac:dyDescent="0.25">
      <c r="B40" s="2">
        <v>23</v>
      </c>
      <c r="C40" s="17" t="s">
        <v>527</v>
      </c>
      <c r="D40" s="42" t="s">
        <v>528</v>
      </c>
      <c r="E40" s="17"/>
      <c r="F40" s="2"/>
      <c r="G40" s="2"/>
      <c r="H40" s="2"/>
      <c r="I40" s="2"/>
      <c r="J40" s="8">
        <f t="shared" si="3"/>
        <v>0</v>
      </c>
      <c r="K40" s="2"/>
      <c r="L40" s="2"/>
      <c r="M40" s="15">
        <f t="shared" si="4"/>
        <v>0</v>
      </c>
      <c r="N40" s="2">
        <f t="shared" si="2"/>
        <v>0</v>
      </c>
    </row>
    <row r="41" spans="2:14" ht="15.75" customHeight="1" x14ac:dyDescent="0.25">
      <c r="B41" s="2">
        <v>23</v>
      </c>
      <c r="C41" s="17" t="s">
        <v>529</v>
      </c>
      <c r="D41" s="42" t="s">
        <v>530</v>
      </c>
      <c r="E41" s="17"/>
      <c r="F41" s="2"/>
      <c r="G41" s="2"/>
      <c r="H41" s="2"/>
      <c r="I41" s="2"/>
      <c r="J41" s="8">
        <f t="shared" si="3"/>
        <v>0</v>
      </c>
      <c r="K41" s="2"/>
      <c r="L41" s="2"/>
      <c r="M41" s="15">
        <f t="shared" si="4"/>
        <v>0</v>
      </c>
      <c r="N41" s="2">
        <f t="shared" si="2"/>
        <v>0</v>
      </c>
    </row>
    <row r="42" spans="2:14" ht="15.75" customHeight="1" x14ac:dyDescent="0.25">
      <c r="B42" s="2">
        <v>23</v>
      </c>
      <c r="C42" s="17" t="s">
        <v>531</v>
      </c>
      <c r="D42" s="42" t="s">
        <v>532</v>
      </c>
      <c r="E42" s="17"/>
      <c r="F42" s="2"/>
      <c r="G42" s="2"/>
      <c r="H42" s="2"/>
      <c r="I42" s="2"/>
      <c r="J42" s="8">
        <f t="shared" si="3"/>
        <v>0</v>
      </c>
      <c r="K42" s="2"/>
      <c r="L42" s="2"/>
      <c r="M42" s="15">
        <f t="shared" si="4"/>
        <v>0</v>
      </c>
      <c r="N42" s="2">
        <f t="shared" si="2"/>
        <v>0</v>
      </c>
    </row>
    <row r="43" spans="2:14" ht="15.75" customHeight="1" x14ac:dyDescent="0.25">
      <c r="B43" s="2">
        <v>23</v>
      </c>
      <c r="C43" s="17" t="s">
        <v>533</v>
      </c>
      <c r="D43" s="42" t="s">
        <v>534</v>
      </c>
      <c r="E43" s="17"/>
      <c r="F43" s="2"/>
      <c r="G43" s="2"/>
      <c r="H43" s="2"/>
      <c r="I43" s="2"/>
      <c r="J43" s="8">
        <f t="shared" si="3"/>
        <v>0</v>
      </c>
      <c r="K43" s="2"/>
      <c r="L43" s="2"/>
      <c r="M43" s="15">
        <f t="shared" si="4"/>
        <v>0</v>
      </c>
      <c r="N43" s="2">
        <f t="shared" si="2"/>
        <v>0</v>
      </c>
    </row>
    <row r="44" spans="2:14" ht="15.75" customHeight="1" x14ac:dyDescent="0.25">
      <c r="B44" s="2">
        <v>23</v>
      </c>
      <c r="C44" s="17" t="s">
        <v>535</v>
      </c>
      <c r="D44" s="42" t="s">
        <v>536</v>
      </c>
      <c r="E44" s="17"/>
      <c r="F44" s="2"/>
      <c r="G44" s="2"/>
      <c r="H44" s="2"/>
      <c r="I44" s="2"/>
      <c r="J44" s="8">
        <f t="shared" si="3"/>
        <v>0</v>
      </c>
      <c r="K44" s="2"/>
      <c r="L44" s="2"/>
      <c r="M44" s="15">
        <f t="shared" si="4"/>
        <v>0</v>
      </c>
      <c r="N44" s="2">
        <f t="shared" si="2"/>
        <v>0</v>
      </c>
    </row>
    <row r="45" spans="2:14" ht="15.75" customHeight="1" x14ac:dyDescent="0.25">
      <c r="B45" s="2">
        <v>23</v>
      </c>
      <c r="C45" s="17" t="s">
        <v>537</v>
      </c>
      <c r="D45" s="42" t="s">
        <v>538</v>
      </c>
      <c r="E45" s="17"/>
      <c r="F45" s="2"/>
      <c r="G45" s="2"/>
      <c r="H45" s="2"/>
      <c r="I45" s="2"/>
      <c r="J45" s="8">
        <f t="shared" si="3"/>
        <v>0</v>
      </c>
      <c r="K45" s="2"/>
      <c r="L45" s="2"/>
      <c r="M45" s="15">
        <f t="shared" si="4"/>
        <v>0</v>
      </c>
      <c r="N45" s="2">
        <f t="shared" si="2"/>
        <v>0</v>
      </c>
    </row>
  </sheetData>
  <mergeCells count="4">
    <mergeCell ref="B1:N1"/>
    <mergeCell ref="B2:N2"/>
    <mergeCell ref="B3:N3"/>
    <mergeCell ref="B5:D5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view="pageBreakPreview" topLeftCell="B1" zoomScaleNormal="100" zoomScaleSheetLayoutView="100" workbookViewId="0">
      <selection activeCell="F12" sqref="F12"/>
    </sheetView>
  </sheetViews>
  <sheetFormatPr defaultRowHeight="18.75" x14ac:dyDescent="0.25"/>
  <cols>
    <col min="1" max="1" width="2" style="1" customWidth="1"/>
    <col min="2" max="2" width="4.25" style="48" customWidth="1"/>
    <col min="3" max="3" width="8.25" style="66" customWidth="1"/>
    <col min="4" max="4" width="24.25" style="66" customWidth="1"/>
    <col min="5" max="14" width="4.25" style="48" customWidth="1"/>
  </cols>
  <sheetData>
    <row r="1" spans="1:14" s="36" customFormat="1" ht="18.600000000000001" customHeight="1" x14ac:dyDescent="0.3">
      <c r="A1" s="35"/>
      <c r="B1" s="97" t="s">
        <v>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36" customFormat="1" ht="18.600000000000001" customHeight="1" x14ac:dyDescent="0.3">
      <c r="A2" s="35"/>
      <c r="B2" s="97" t="s">
        <v>590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s="36" customFormat="1" ht="18.600000000000001" customHeight="1" x14ac:dyDescent="0.3">
      <c r="A3" s="37"/>
      <c r="B3" s="98" t="s">
        <v>1586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60.6" customHeight="1" x14ac:dyDescent="0.25">
      <c r="A4" s="6"/>
      <c r="B4" s="59" t="s">
        <v>0</v>
      </c>
      <c r="C4" s="65" t="s">
        <v>1</v>
      </c>
      <c r="D4" s="47" t="s">
        <v>2</v>
      </c>
      <c r="E4" s="61"/>
      <c r="F4" s="61"/>
      <c r="G4" s="61"/>
      <c r="H4" s="61"/>
      <c r="I4" s="61"/>
      <c r="J4" s="62" t="s">
        <v>9</v>
      </c>
      <c r="K4" s="61" t="s">
        <v>4</v>
      </c>
      <c r="L4" s="61" t="s">
        <v>5</v>
      </c>
      <c r="M4" s="59" t="s">
        <v>6</v>
      </c>
      <c r="N4" s="59" t="s">
        <v>7</v>
      </c>
    </row>
    <row r="5" spans="1:14" ht="15.75" x14ac:dyDescent="0.25">
      <c r="A5" s="6"/>
      <c r="B5" s="99" t="s">
        <v>8</v>
      </c>
      <c r="C5" s="100"/>
      <c r="D5" s="101"/>
      <c r="E5" s="83"/>
      <c r="F5" s="83"/>
      <c r="G5" s="83"/>
      <c r="H5" s="83"/>
      <c r="I5" s="83"/>
      <c r="J5" s="84">
        <v>50</v>
      </c>
      <c r="K5" s="83">
        <v>20</v>
      </c>
      <c r="L5" s="83">
        <v>30</v>
      </c>
      <c r="M5" s="83">
        <v>100</v>
      </c>
      <c r="N5" s="83"/>
    </row>
    <row r="6" spans="1:14" ht="16.149999999999999" customHeight="1" x14ac:dyDescent="0.25">
      <c r="B6" s="49">
        <v>1</v>
      </c>
      <c r="C6" s="75" t="s">
        <v>540</v>
      </c>
      <c r="D6" s="76" t="s">
        <v>541</v>
      </c>
      <c r="E6" s="49"/>
      <c r="F6" s="49"/>
      <c r="G6" s="49"/>
      <c r="H6" s="49"/>
      <c r="I6" s="49"/>
      <c r="J6" s="50">
        <f t="shared" ref="J6:J31" si="0">SUM(E6,F6,G6,H6)</f>
        <v>0</v>
      </c>
      <c r="K6" s="51"/>
      <c r="L6" s="51"/>
      <c r="M6" s="68">
        <f>SUM(J6,K6,L6)</f>
        <v>0</v>
      </c>
      <c r="N6" s="49">
        <f>IF(M6&gt;=80,4,IF(M6&gt;=75,3.5,IF(M6&gt;=70,3,IF(M6&gt;=65,2.5,IF(M6&gt;=60,2,IF(M6&gt;=55,1.5,IF(M6&gt;=50,1,)))))))</f>
        <v>0</v>
      </c>
    </row>
    <row r="7" spans="1:14" ht="16.149999999999999" customHeight="1" x14ac:dyDescent="0.25">
      <c r="B7" s="49">
        <f>B6+1</f>
        <v>2</v>
      </c>
      <c r="C7" s="75" t="s">
        <v>542</v>
      </c>
      <c r="D7" s="76" t="s">
        <v>543</v>
      </c>
      <c r="E7" s="49"/>
      <c r="F7" s="49"/>
      <c r="G7" s="49"/>
      <c r="H7" s="49"/>
      <c r="I7" s="49"/>
      <c r="J7" s="50">
        <f t="shared" si="0"/>
        <v>0</v>
      </c>
      <c r="K7" s="49"/>
      <c r="L7" s="49"/>
      <c r="M7" s="68">
        <f t="shared" ref="M7:M31" si="1">SUM(J7,K7,L7)</f>
        <v>0</v>
      </c>
      <c r="N7" s="49">
        <f>IF(M7&gt;=80,4,IF(M7&gt;=75,3.5,IF(M7&gt;=70,3,IF(M7&gt;=65,2.5,IF(M7&gt;=60,2,IF(M7&gt;=55,1.5,IF(M7&gt;=50,1,)))))))</f>
        <v>0</v>
      </c>
    </row>
    <row r="8" spans="1:14" ht="16.149999999999999" customHeight="1" x14ac:dyDescent="0.25">
      <c r="B8" s="49">
        <f>B7+1</f>
        <v>3</v>
      </c>
      <c r="C8" s="75" t="s">
        <v>544</v>
      </c>
      <c r="D8" s="76" t="s">
        <v>545</v>
      </c>
      <c r="E8" s="49"/>
      <c r="F8" s="49"/>
      <c r="G8" s="49"/>
      <c r="H8" s="49"/>
      <c r="I8" s="49"/>
      <c r="J8" s="50">
        <f t="shared" si="0"/>
        <v>0</v>
      </c>
      <c r="K8" s="49"/>
      <c r="L8" s="49"/>
      <c r="M8" s="68">
        <f t="shared" si="1"/>
        <v>0</v>
      </c>
      <c r="N8" s="49">
        <f t="shared" ref="N8:N31" si="2">IF(M8&gt;=80,4,IF(M8&gt;=75,3.5,IF(M8&gt;=70,3,IF(M8&gt;=65,2.5,IF(M8&gt;=60,2,IF(M8&gt;=55,1.5,IF(M8&gt;=50,1,)))))))</f>
        <v>0</v>
      </c>
    </row>
    <row r="9" spans="1:14" ht="16.149999999999999" customHeight="1" x14ac:dyDescent="0.25">
      <c r="B9" s="49">
        <f>B8+1</f>
        <v>4</v>
      </c>
      <c r="C9" s="75" t="s">
        <v>546</v>
      </c>
      <c r="D9" s="76" t="s">
        <v>547</v>
      </c>
      <c r="E9" s="49"/>
      <c r="F9" s="49"/>
      <c r="G9" s="49"/>
      <c r="H9" s="49"/>
      <c r="I9" s="49"/>
      <c r="J9" s="50">
        <f t="shared" si="0"/>
        <v>0</v>
      </c>
      <c r="K9" s="49"/>
      <c r="L9" s="49"/>
      <c r="M9" s="68">
        <f t="shared" si="1"/>
        <v>0</v>
      </c>
      <c r="N9" s="49">
        <f t="shared" si="2"/>
        <v>0</v>
      </c>
    </row>
    <row r="10" spans="1:14" ht="16.149999999999999" customHeight="1" x14ac:dyDescent="0.25">
      <c r="B10" s="49">
        <f>B9+1</f>
        <v>5</v>
      </c>
      <c r="C10" s="75" t="s">
        <v>548</v>
      </c>
      <c r="D10" s="76" t="s">
        <v>549</v>
      </c>
      <c r="E10" s="49"/>
      <c r="F10" s="49"/>
      <c r="G10" s="49"/>
      <c r="H10" s="49"/>
      <c r="I10" s="49"/>
      <c r="J10" s="50">
        <f t="shared" si="0"/>
        <v>0</v>
      </c>
      <c r="K10" s="49"/>
      <c r="L10" s="49"/>
      <c r="M10" s="68">
        <f t="shared" si="1"/>
        <v>0</v>
      </c>
      <c r="N10" s="49">
        <f t="shared" si="2"/>
        <v>0</v>
      </c>
    </row>
    <row r="11" spans="1:14" ht="16.149999999999999" customHeight="1" x14ac:dyDescent="0.25">
      <c r="B11" s="49">
        <f t="shared" ref="B11:B31" si="3">B10+1</f>
        <v>6</v>
      </c>
      <c r="C11" s="75" t="s">
        <v>550</v>
      </c>
      <c r="D11" s="76" t="s">
        <v>551</v>
      </c>
      <c r="E11" s="49"/>
      <c r="F11" s="49"/>
      <c r="G11" s="49"/>
      <c r="H11" s="49"/>
      <c r="I11" s="49"/>
      <c r="J11" s="50">
        <f t="shared" si="0"/>
        <v>0</v>
      </c>
      <c r="K11" s="49"/>
      <c r="L11" s="49"/>
      <c r="M11" s="68">
        <f t="shared" si="1"/>
        <v>0</v>
      </c>
      <c r="N11" s="49" t="s">
        <v>81</v>
      </c>
    </row>
    <row r="12" spans="1:14" ht="16.149999999999999" customHeight="1" x14ac:dyDescent="0.25">
      <c r="B12" s="49">
        <f t="shared" si="3"/>
        <v>7</v>
      </c>
      <c r="C12" s="75" t="s">
        <v>552</v>
      </c>
      <c r="D12" s="76" t="s">
        <v>553</v>
      </c>
      <c r="E12" s="49"/>
      <c r="F12" s="49"/>
      <c r="G12" s="49"/>
      <c r="H12" s="49"/>
      <c r="I12" s="49"/>
      <c r="J12" s="50">
        <f t="shared" si="0"/>
        <v>0</v>
      </c>
      <c r="K12" s="49"/>
      <c r="L12" s="49"/>
      <c r="M12" s="68">
        <f t="shared" si="1"/>
        <v>0</v>
      </c>
      <c r="N12" s="49">
        <f t="shared" si="2"/>
        <v>0</v>
      </c>
    </row>
    <row r="13" spans="1:14" ht="16.149999999999999" customHeight="1" x14ac:dyDescent="0.25">
      <c r="B13" s="49">
        <f t="shared" si="3"/>
        <v>8</v>
      </c>
      <c r="C13" s="75" t="s">
        <v>554</v>
      </c>
      <c r="D13" s="76" t="s">
        <v>555</v>
      </c>
      <c r="E13" s="49"/>
      <c r="F13" s="49"/>
      <c r="G13" s="49"/>
      <c r="H13" s="49"/>
      <c r="I13" s="49"/>
      <c r="J13" s="50">
        <f t="shared" si="0"/>
        <v>0</v>
      </c>
      <c r="K13" s="49"/>
      <c r="L13" s="49"/>
      <c r="M13" s="68">
        <f t="shared" si="1"/>
        <v>0</v>
      </c>
      <c r="N13" s="49">
        <f t="shared" si="2"/>
        <v>0</v>
      </c>
    </row>
    <row r="14" spans="1:14" ht="16.149999999999999" customHeight="1" x14ac:dyDescent="0.25">
      <c r="B14" s="49">
        <f t="shared" si="3"/>
        <v>9</v>
      </c>
      <c r="C14" s="75" t="s">
        <v>556</v>
      </c>
      <c r="D14" s="76" t="s">
        <v>557</v>
      </c>
      <c r="E14" s="49"/>
      <c r="F14" s="49"/>
      <c r="G14" s="49"/>
      <c r="H14" s="49"/>
      <c r="I14" s="49"/>
      <c r="J14" s="50">
        <f t="shared" si="0"/>
        <v>0</v>
      </c>
      <c r="K14" s="49"/>
      <c r="L14" s="49"/>
      <c r="M14" s="68">
        <f t="shared" si="1"/>
        <v>0</v>
      </c>
      <c r="N14" s="49">
        <f t="shared" si="2"/>
        <v>0</v>
      </c>
    </row>
    <row r="15" spans="1:14" ht="16.149999999999999" customHeight="1" x14ac:dyDescent="0.25">
      <c r="B15" s="49">
        <f t="shared" si="3"/>
        <v>10</v>
      </c>
      <c r="C15" s="75" t="s">
        <v>558</v>
      </c>
      <c r="D15" s="76" t="s">
        <v>559</v>
      </c>
      <c r="E15" s="49"/>
      <c r="F15" s="49"/>
      <c r="G15" s="49"/>
      <c r="H15" s="49"/>
      <c r="I15" s="49"/>
      <c r="J15" s="50">
        <f t="shared" si="0"/>
        <v>0</v>
      </c>
      <c r="K15" s="51"/>
      <c r="L15" s="49"/>
      <c r="M15" s="68">
        <f t="shared" si="1"/>
        <v>0</v>
      </c>
      <c r="N15" s="49">
        <f t="shared" si="2"/>
        <v>0</v>
      </c>
    </row>
    <row r="16" spans="1:14" ht="16.149999999999999" customHeight="1" x14ac:dyDescent="0.25">
      <c r="B16" s="49">
        <f t="shared" si="3"/>
        <v>11</v>
      </c>
      <c r="C16" s="75" t="s">
        <v>560</v>
      </c>
      <c r="D16" s="76" t="s">
        <v>561</v>
      </c>
      <c r="E16" s="49"/>
      <c r="F16" s="49"/>
      <c r="G16" s="49"/>
      <c r="H16" s="49"/>
      <c r="I16" s="49"/>
      <c r="J16" s="50">
        <f t="shared" si="0"/>
        <v>0</v>
      </c>
      <c r="K16" s="49"/>
      <c r="L16" s="49"/>
      <c r="M16" s="68">
        <f t="shared" si="1"/>
        <v>0</v>
      </c>
      <c r="N16" s="49">
        <f t="shared" si="2"/>
        <v>0</v>
      </c>
    </row>
    <row r="17" spans="2:14" ht="16.149999999999999" customHeight="1" x14ac:dyDescent="0.25">
      <c r="B17" s="49">
        <f t="shared" si="3"/>
        <v>12</v>
      </c>
      <c r="C17" s="75" t="s">
        <v>562</v>
      </c>
      <c r="D17" s="76" t="s">
        <v>563</v>
      </c>
      <c r="E17" s="49"/>
      <c r="F17" s="49"/>
      <c r="G17" s="49"/>
      <c r="H17" s="49"/>
      <c r="I17" s="49"/>
      <c r="J17" s="50">
        <f t="shared" si="0"/>
        <v>0</v>
      </c>
      <c r="K17" s="49"/>
      <c r="L17" s="51"/>
      <c r="M17" s="68">
        <f t="shared" si="1"/>
        <v>0</v>
      </c>
      <c r="N17" s="49">
        <f t="shared" si="2"/>
        <v>0</v>
      </c>
    </row>
    <row r="18" spans="2:14" ht="16.149999999999999" customHeight="1" x14ac:dyDescent="0.25">
      <c r="B18" s="49">
        <f t="shared" si="3"/>
        <v>13</v>
      </c>
      <c r="C18" s="75" t="s">
        <v>564</v>
      </c>
      <c r="D18" s="76" t="s">
        <v>565</v>
      </c>
      <c r="E18" s="49"/>
      <c r="F18" s="49"/>
      <c r="G18" s="49"/>
      <c r="H18" s="49"/>
      <c r="I18" s="49"/>
      <c r="J18" s="50">
        <f t="shared" si="0"/>
        <v>0</v>
      </c>
      <c r="K18" s="49"/>
      <c r="L18" s="49"/>
      <c r="M18" s="68">
        <f t="shared" si="1"/>
        <v>0</v>
      </c>
      <c r="N18" s="49">
        <f t="shared" si="2"/>
        <v>0</v>
      </c>
    </row>
    <row r="19" spans="2:14" ht="16.149999999999999" customHeight="1" x14ac:dyDescent="0.25">
      <c r="B19" s="49">
        <f t="shared" si="3"/>
        <v>14</v>
      </c>
      <c r="C19" s="75" t="s">
        <v>566</v>
      </c>
      <c r="D19" s="76" t="s">
        <v>567</v>
      </c>
      <c r="E19" s="49"/>
      <c r="F19" s="49"/>
      <c r="G19" s="49"/>
      <c r="H19" s="49"/>
      <c r="I19" s="49"/>
      <c r="J19" s="50">
        <f t="shared" si="0"/>
        <v>0</v>
      </c>
      <c r="K19" s="49"/>
      <c r="L19" s="49"/>
      <c r="M19" s="68">
        <f t="shared" si="1"/>
        <v>0</v>
      </c>
      <c r="N19" s="49">
        <f t="shared" si="2"/>
        <v>0</v>
      </c>
    </row>
    <row r="20" spans="2:14" ht="16.149999999999999" customHeight="1" x14ac:dyDescent="0.25">
      <c r="B20" s="49">
        <f t="shared" si="3"/>
        <v>15</v>
      </c>
      <c r="C20" s="75" t="s">
        <v>568</v>
      </c>
      <c r="D20" s="76" t="s">
        <v>569</v>
      </c>
      <c r="E20" s="49"/>
      <c r="F20" s="49"/>
      <c r="G20" s="49"/>
      <c r="H20" s="49"/>
      <c r="I20" s="49"/>
      <c r="J20" s="50">
        <f t="shared" si="0"/>
        <v>0</v>
      </c>
      <c r="K20" s="49"/>
      <c r="L20" s="49"/>
      <c r="M20" s="68">
        <f t="shared" si="1"/>
        <v>0</v>
      </c>
      <c r="N20" s="49">
        <f t="shared" si="2"/>
        <v>0</v>
      </c>
    </row>
    <row r="21" spans="2:14" ht="16.149999999999999" customHeight="1" x14ac:dyDescent="0.25">
      <c r="B21" s="49">
        <f t="shared" si="3"/>
        <v>16</v>
      </c>
      <c r="C21" s="75" t="s">
        <v>570</v>
      </c>
      <c r="D21" s="76" t="s">
        <v>571</v>
      </c>
      <c r="E21" s="49"/>
      <c r="F21" s="49"/>
      <c r="G21" s="49"/>
      <c r="H21" s="49"/>
      <c r="I21" s="49"/>
      <c r="J21" s="50">
        <f t="shared" si="0"/>
        <v>0</v>
      </c>
      <c r="K21" s="49"/>
      <c r="L21" s="49"/>
      <c r="M21" s="68">
        <f t="shared" si="1"/>
        <v>0</v>
      </c>
      <c r="N21" s="49">
        <f t="shared" si="2"/>
        <v>0</v>
      </c>
    </row>
    <row r="22" spans="2:14" ht="16.149999999999999" customHeight="1" x14ac:dyDescent="0.25">
      <c r="B22" s="49">
        <f t="shared" si="3"/>
        <v>17</v>
      </c>
      <c r="C22" s="75" t="s">
        <v>572</v>
      </c>
      <c r="D22" s="76" t="s">
        <v>573</v>
      </c>
      <c r="E22" s="49"/>
      <c r="F22" s="49"/>
      <c r="G22" s="49"/>
      <c r="H22" s="49"/>
      <c r="I22" s="49"/>
      <c r="J22" s="50">
        <f t="shared" si="0"/>
        <v>0</v>
      </c>
      <c r="K22" s="51"/>
      <c r="L22" s="51"/>
      <c r="M22" s="68">
        <f t="shared" si="1"/>
        <v>0</v>
      </c>
      <c r="N22" s="49">
        <f t="shared" si="2"/>
        <v>0</v>
      </c>
    </row>
    <row r="23" spans="2:14" ht="16.149999999999999" customHeight="1" x14ac:dyDescent="0.25">
      <c r="B23" s="49">
        <f t="shared" si="3"/>
        <v>18</v>
      </c>
      <c r="C23" s="75" t="s">
        <v>574</v>
      </c>
      <c r="D23" s="76" t="s">
        <v>575</v>
      </c>
      <c r="E23" s="49"/>
      <c r="F23" s="49"/>
      <c r="G23" s="49"/>
      <c r="H23" s="49"/>
      <c r="I23" s="49"/>
      <c r="J23" s="50">
        <f t="shared" si="0"/>
        <v>0</v>
      </c>
      <c r="K23" s="49"/>
      <c r="L23" s="49"/>
      <c r="M23" s="68">
        <f t="shared" si="1"/>
        <v>0</v>
      </c>
      <c r="N23" s="49">
        <f t="shared" si="2"/>
        <v>0</v>
      </c>
    </row>
    <row r="24" spans="2:14" ht="16.149999999999999" customHeight="1" x14ac:dyDescent="0.25">
      <c r="B24" s="49">
        <f t="shared" si="3"/>
        <v>19</v>
      </c>
      <c r="C24" s="75" t="s">
        <v>576</v>
      </c>
      <c r="D24" s="76" t="s">
        <v>577</v>
      </c>
      <c r="E24" s="49"/>
      <c r="F24" s="49"/>
      <c r="G24" s="49"/>
      <c r="H24" s="49"/>
      <c r="I24" s="49"/>
      <c r="J24" s="50">
        <f t="shared" si="0"/>
        <v>0</v>
      </c>
      <c r="K24" s="49"/>
      <c r="L24" s="49"/>
      <c r="M24" s="68">
        <f t="shared" si="1"/>
        <v>0</v>
      </c>
      <c r="N24" s="49">
        <f t="shared" si="2"/>
        <v>0</v>
      </c>
    </row>
    <row r="25" spans="2:14" ht="16.149999999999999" customHeight="1" x14ac:dyDescent="0.25">
      <c r="B25" s="49">
        <f t="shared" si="3"/>
        <v>20</v>
      </c>
      <c r="C25" s="75" t="s">
        <v>578</v>
      </c>
      <c r="D25" s="76" t="s">
        <v>579</v>
      </c>
      <c r="E25" s="49"/>
      <c r="F25" s="49"/>
      <c r="G25" s="49"/>
      <c r="H25" s="49"/>
      <c r="I25" s="49"/>
      <c r="J25" s="50">
        <f t="shared" si="0"/>
        <v>0</v>
      </c>
      <c r="K25" s="49"/>
      <c r="L25" s="49"/>
      <c r="M25" s="68">
        <f t="shared" si="1"/>
        <v>0</v>
      </c>
      <c r="N25" s="49">
        <f t="shared" si="2"/>
        <v>0</v>
      </c>
    </row>
    <row r="26" spans="2:14" ht="16.149999999999999" customHeight="1" x14ac:dyDescent="0.25">
      <c r="B26" s="49">
        <f t="shared" si="3"/>
        <v>21</v>
      </c>
      <c r="C26" s="77" t="s">
        <v>578</v>
      </c>
      <c r="D26" s="76" t="s">
        <v>594</v>
      </c>
      <c r="E26" s="49"/>
      <c r="F26" s="49"/>
      <c r="G26" s="49"/>
      <c r="H26" s="49"/>
      <c r="I26" s="49"/>
      <c r="J26" s="50">
        <f t="shared" si="0"/>
        <v>0</v>
      </c>
      <c r="K26" s="49"/>
      <c r="L26" s="49"/>
      <c r="M26" s="68">
        <f t="shared" si="1"/>
        <v>0</v>
      </c>
      <c r="N26" s="49">
        <f t="shared" si="2"/>
        <v>0</v>
      </c>
    </row>
    <row r="27" spans="2:14" ht="16.149999999999999" customHeight="1" x14ac:dyDescent="0.25">
      <c r="B27" s="49">
        <f t="shared" si="3"/>
        <v>22</v>
      </c>
      <c r="C27" s="75" t="s">
        <v>580</v>
      </c>
      <c r="D27" s="76" t="s">
        <v>581</v>
      </c>
      <c r="E27" s="49"/>
      <c r="F27" s="49"/>
      <c r="G27" s="49"/>
      <c r="H27" s="49"/>
      <c r="I27" s="49"/>
      <c r="J27" s="50">
        <f t="shared" si="0"/>
        <v>0</v>
      </c>
      <c r="K27" s="49"/>
      <c r="L27" s="49"/>
      <c r="M27" s="68">
        <f t="shared" si="1"/>
        <v>0</v>
      </c>
      <c r="N27" s="49">
        <f t="shared" si="2"/>
        <v>0</v>
      </c>
    </row>
    <row r="28" spans="2:14" ht="16.149999999999999" customHeight="1" x14ac:dyDescent="0.25">
      <c r="B28" s="49">
        <f t="shared" si="3"/>
        <v>23</v>
      </c>
      <c r="C28" s="75" t="s">
        <v>582</v>
      </c>
      <c r="D28" s="76" t="s">
        <v>583</v>
      </c>
      <c r="E28" s="49"/>
      <c r="F28" s="49"/>
      <c r="G28" s="49"/>
      <c r="H28" s="49"/>
      <c r="I28" s="49"/>
      <c r="J28" s="50">
        <f t="shared" si="0"/>
        <v>0</v>
      </c>
      <c r="K28" s="49"/>
      <c r="L28" s="49"/>
      <c r="M28" s="68">
        <f t="shared" si="1"/>
        <v>0</v>
      </c>
      <c r="N28" s="49">
        <f t="shared" si="2"/>
        <v>0</v>
      </c>
    </row>
    <row r="29" spans="2:14" ht="16.149999999999999" customHeight="1" x14ac:dyDescent="0.25">
      <c r="B29" s="49">
        <f t="shared" si="3"/>
        <v>24</v>
      </c>
      <c r="C29" s="75" t="s">
        <v>584</v>
      </c>
      <c r="D29" s="76" t="s">
        <v>585</v>
      </c>
      <c r="E29" s="49"/>
      <c r="F29" s="49"/>
      <c r="G29" s="49"/>
      <c r="H29" s="49"/>
      <c r="I29" s="49"/>
      <c r="J29" s="50">
        <f t="shared" si="0"/>
        <v>0</v>
      </c>
      <c r="K29" s="49"/>
      <c r="L29" s="51"/>
      <c r="M29" s="68">
        <f t="shared" si="1"/>
        <v>0</v>
      </c>
      <c r="N29" s="49">
        <f t="shared" si="2"/>
        <v>0</v>
      </c>
    </row>
    <row r="30" spans="2:14" ht="15.75" customHeight="1" x14ac:dyDescent="0.25">
      <c r="B30" s="49">
        <f t="shared" si="3"/>
        <v>25</v>
      </c>
      <c r="C30" s="75" t="s">
        <v>586</v>
      </c>
      <c r="D30" s="76" t="s">
        <v>587</v>
      </c>
      <c r="E30" s="79"/>
      <c r="F30" s="79"/>
      <c r="G30" s="79"/>
      <c r="H30" s="79"/>
      <c r="I30" s="79"/>
      <c r="J30" s="80">
        <f t="shared" si="0"/>
        <v>0</v>
      </c>
      <c r="K30" s="79"/>
      <c r="L30" s="79"/>
      <c r="M30" s="81">
        <f t="shared" si="1"/>
        <v>0</v>
      </c>
      <c r="N30" s="79">
        <f t="shared" si="2"/>
        <v>0</v>
      </c>
    </row>
    <row r="31" spans="2:14" ht="17.25" x14ac:dyDescent="0.25">
      <c r="B31" s="49">
        <f t="shared" si="3"/>
        <v>26</v>
      </c>
      <c r="C31" s="75" t="s">
        <v>588</v>
      </c>
      <c r="D31" s="78" t="s">
        <v>589</v>
      </c>
      <c r="E31" s="82"/>
      <c r="F31" s="82"/>
      <c r="G31" s="82"/>
      <c r="H31" s="82"/>
      <c r="I31" s="82"/>
      <c r="J31" s="80">
        <f t="shared" si="0"/>
        <v>0</v>
      </c>
      <c r="K31" s="82"/>
      <c r="L31" s="82"/>
      <c r="M31" s="81">
        <f t="shared" si="1"/>
        <v>0</v>
      </c>
      <c r="N31" s="79">
        <f t="shared" si="2"/>
        <v>0</v>
      </c>
    </row>
  </sheetData>
  <mergeCells count="4">
    <mergeCell ref="B1:N1"/>
    <mergeCell ref="B2:N2"/>
    <mergeCell ref="B3:N3"/>
    <mergeCell ref="B5:D5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view="pageBreakPreview" topLeftCell="A13" zoomScaleNormal="100" zoomScaleSheetLayoutView="100" workbookViewId="0">
      <selection activeCell="F10" sqref="F10"/>
    </sheetView>
  </sheetViews>
  <sheetFormatPr defaultRowHeight="15.75" x14ac:dyDescent="0.25"/>
  <cols>
    <col min="1" max="1" width="2" style="48" customWidth="1"/>
    <col min="2" max="2" width="3.625" style="48" customWidth="1"/>
    <col min="3" max="3" width="8.875" style="48" customWidth="1"/>
    <col min="4" max="4" width="25.875" style="63" customWidth="1"/>
    <col min="5" max="8" width="4.25" style="48" customWidth="1"/>
    <col min="9" max="9" width="3.5" style="48" customWidth="1"/>
    <col min="10" max="14" width="4.25" style="48" customWidth="1"/>
    <col min="15" max="15" width="9" style="46"/>
  </cols>
  <sheetData>
    <row r="1" spans="1:15" s="36" customFormat="1" ht="18.75" x14ac:dyDescent="0.3">
      <c r="A1" s="55"/>
      <c r="B1" s="97" t="s">
        <v>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56"/>
    </row>
    <row r="2" spans="1:15" s="36" customFormat="1" ht="18.75" x14ac:dyDescent="0.3">
      <c r="A2" s="55"/>
      <c r="B2" s="97" t="s">
        <v>239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56"/>
    </row>
    <row r="3" spans="1:15" s="36" customFormat="1" ht="18.75" x14ac:dyDescent="0.3">
      <c r="A3" s="57"/>
      <c r="B3" s="98" t="s">
        <v>597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56"/>
    </row>
    <row r="4" spans="1:15" ht="53.45" customHeight="1" x14ac:dyDescent="0.25">
      <c r="A4" s="58"/>
      <c r="B4" s="59" t="s">
        <v>0</v>
      </c>
      <c r="C4" s="59" t="s">
        <v>1</v>
      </c>
      <c r="D4" s="60" t="s">
        <v>2</v>
      </c>
      <c r="E4" s="70"/>
      <c r="F4" s="61"/>
      <c r="G4" s="61"/>
      <c r="H4" s="61"/>
      <c r="I4" s="61"/>
      <c r="J4" s="62" t="s">
        <v>9</v>
      </c>
      <c r="K4" s="61" t="s">
        <v>4</v>
      </c>
      <c r="L4" s="61" t="s">
        <v>5</v>
      </c>
      <c r="M4" s="67" t="s">
        <v>6</v>
      </c>
      <c r="N4" s="59" t="s">
        <v>7</v>
      </c>
    </row>
    <row r="5" spans="1:15" x14ac:dyDescent="0.25">
      <c r="A5" s="58"/>
      <c r="B5" s="99" t="s">
        <v>8</v>
      </c>
      <c r="C5" s="100"/>
      <c r="D5" s="101"/>
      <c r="E5" s="83"/>
      <c r="F5" s="83"/>
      <c r="G5" s="83"/>
      <c r="H5" s="83"/>
      <c r="I5" s="83"/>
      <c r="J5" s="84">
        <v>50</v>
      </c>
      <c r="K5" s="83">
        <v>20</v>
      </c>
      <c r="L5" s="83">
        <v>30</v>
      </c>
      <c r="M5" s="83">
        <v>100</v>
      </c>
      <c r="N5" s="83"/>
    </row>
    <row r="6" spans="1:15" ht="16.149999999999999" customHeight="1" x14ac:dyDescent="0.25">
      <c r="B6" s="49">
        <v>1</v>
      </c>
      <c r="C6" s="44" t="s">
        <v>240</v>
      </c>
      <c r="D6" s="69" t="s">
        <v>241</v>
      </c>
      <c r="E6" s="49"/>
      <c r="F6" s="49"/>
      <c r="G6" s="49"/>
      <c r="H6" s="49"/>
      <c r="I6" s="49"/>
      <c r="J6" s="50">
        <f t="shared" ref="J6:J42" si="0">SUM(E6,F6,G6,H6)</f>
        <v>0</v>
      </c>
      <c r="K6" s="51"/>
      <c r="L6" s="51"/>
      <c r="M6" s="68">
        <f>SUM(J6,K6,L6)</f>
        <v>0</v>
      </c>
      <c r="N6" s="49">
        <f>IF(M6&gt;=80,4,IF(M6&gt;=75,3.5,IF(M6&gt;=70,3,IF(M6&gt;=65,2.5,IF(M6&gt;=60,2,IF(M6&gt;=55,1.5,IF(M6&gt;=50,1,)))))))</f>
        <v>0</v>
      </c>
    </row>
    <row r="7" spans="1:15" ht="16.149999999999999" customHeight="1" x14ac:dyDescent="0.25">
      <c r="B7" s="49">
        <f>B6+1</f>
        <v>2</v>
      </c>
      <c r="C7" s="44" t="s">
        <v>242</v>
      </c>
      <c r="D7" s="69" t="s">
        <v>243</v>
      </c>
      <c r="E7" s="49"/>
      <c r="F7" s="49"/>
      <c r="G7" s="49"/>
      <c r="H7" s="49"/>
      <c r="I7" s="49"/>
      <c r="J7" s="50">
        <f t="shared" si="0"/>
        <v>0</v>
      </c>
      <c r="K7" s="49"/>
      <c r="L7" s="49"/>
      <c r="M7" s="68">
        <f t="shared" ref="M7:M42" si="1">SUM(J7,K7,L7)</f>
        <v>0</v>
      </c>
      <c r="N7" s="49">
        <f>IF(M7&gt;=80,4,IF(M7&gt;=75,3.5,IF(M7&gt;=70,3,IF(M7&gt;=65,2.5,IF(M7&gt;=60,2,IF(M7&gt;=55,1.5,IF(M7&gt;=50,1,)))))))</f>
        <v>0</v>
      </c>
    </row>
    <row r="8" spans="1:15" ht="16.149999999999999" customHeight="1" x14ac:dyDescent="0.25">
      <c r="B8" s="49">
        <f>B7+1</f>
        <v>3</v>
      </c>
      <c r="C8" s="44" t="s">
        <v>244</v>
      </c>
      <c r="D8" s="69" t="s">
        <v>245</v>
      </c>
      <c r="E8" s="49"/>
      <c r="F8" s="49"/>
      <c r="G8" s="49"/>
      <c r="H8" s="49"/>
      <c r="I8" s="49"/>
      <c r="J8" s="50">
        <f t="shared" si="0"/>
        <v>0</v>
      </c>
      <c r="K8" s="49"/>
      <c r="L8" s="49"/>
      <c r="M8" s="68">
        <f t="shared" si="1"/>
        <v>0</v>
      </c>
      <c r="N8" s="49">
        <f t="shared" ref="N8:N42" si="2">IF(M8&gt;=80,4,IF(M8&gt;=75,3.5,IF(M8&gt;=70,3,IF(M8&gt;=65,2.5,IF(M8&gt;=60,2,IF(M8&gt;=55,1.5,IF(M8&gt;=50,1,)))))))</f>
        <v>0</v>
      </c>
    </row>
    <row r="9" spans="1:15" ht="16.149999999999999" customHeight="1" x14ac:dyDescent="0.25">
      <c r="B9" s="49">
        <f>B8+1</f>
        <v>4</v>
      </c>
      <c r="C9" s="44" t="s">
        <v>246</v>
      </c>
      <c r="D9" s="69" t="s">
        <v>247</v>
      </c>
      <c r="E9" s="49"/>
      <c r="F9" s="49"/>
      <c r="G9" s="49"/>
      <c r="H9" s="49"/>
      <c r="I9" s="49"/>
      <c r="J9" s="50">
        <f t="shared" si="0"/>
        <v>0</v>
      </c>
      <c r="K9" s="49"/>
      <c r="L9" s="49"/>
      <c r="M9" s="68">
        <f t="shared" si="1"/>
        <v>0</v>
      </c>
      <c r="N9" s="49">
        <f t="shared" si="2"/>
        <v>0</v>
      </c>
    </row>
    <row r="10" spans="1:15" ht="16.149999999999999" customHeight="1" x14ac:dyDescent="0.25">
      <c r="B10" s="49">
        <f>B9+1</f>
        <v>5</v>
      </c>
      <c r="C10" s="44" t="s">
        <v>248</v>
      </c>
      <c r="D10" s="69" t="s">
        <v>249</v>
      </c>
      <c r="E10" s="49"/>
      <c r="F10" s="49"/>
      <c r="G10" s="49"/>
      <c r="H10" s="49"/>
      <c r="I10" s="49"/>
      <c r="J10" s="50">
        <f t="shared" si="0"/>
        <v>0</v>
      </c>
      <c r="K10" s="49"/>
      <c r="L10" s="49"/>
      <c r="M10" s="68">
        <f t="shared" si="1"/>
        <v>0</v>
      </c>
      <c r="N10" s="49">
        <f t="shared" si="2"/>
        <v>0</v>
      </c>
    </row>
    <row r="11" spans="1:15" ht="16.149999999999999" customHeight="1" x14ac:dyDescent="0.25">
      <c r="B11" s="49">
        <f t="shared" ref="B11:B42" si="3">B10+1</f>
        <v>6</v>
      </c>
      <c r="C11" s="44" t="s">
        <v>250</v>
      </c>
      <c r="D11" s="69" t="s">
        <v>251</v>
      </c>
      <c r="E11" s="49"/>
      <c r="F11" s="49"/>
      <c r="G11" s="49"/>
      <c r="H11" s="49"/>
      <c r="I11" s="49"/>
      <c r="J11" s="50">
        <f t="shared" si="0"/>
        <v>0</v>
      </c>
      <c r="K11" s="49"/>
      <c r="L11" s="49"/>
      <c r="M11" s="68">
        <f t="shared" si="1"/>
        <v>0</v>
      </c>
      <c r="N11" s="49">
        <f t="shared" si="2"/>
        <v>0</v>
      </c>
    </row>
    <row r="12" spans="1:15" ht="16.149999999999999" customHeight="1" x14ac:dyDescent="0.25">
      <c r="B12" s="49">
        <f t="shared" si="3"/>
        <v>7</v>
      </c>
      <c r="C12" s="44" t="s">
        <v>252</v>
      </c>
      <c r="D12" s="69" t="s">
        <v>253</v>
      </c>
      <c r="E12" s="49"/>
      <c r="F12" s="49"/>
      <c r="G12" s="49"/>
      <c r="H12" s="49"/>
      <c r="I12" s="49"/>
      <c r="J12" s="50">
        <f t="shared" si="0"/>
        <v>0</v>
      </c>
      <c r="K12" s="49"/>
      <c r="L12" s="49"/>
      <c r="M12" s="68">
        <f t="shared" si="1"/>
        <v>0</v>
      </c>
      <c r="N12" s="49">
        <f t="shared" si="2"/>
        <v>0</v>
      </c>
    </row>
    <row r="13" spans="1:15" ht="16.149999999999999" customHeight="1" x14ac:dyDescent="0.25">
      <c r="B13" s="49">
        <f t="shared" si="3"/>
        <v>8</v>
      </c>
      <c r="C13" s="44" t="s">
        <v>254</v>
      </c>
      <c r="D13" s="69" t="s">
        <v>255</v>
      </c>
      <c r="E13" s="49"/>
      <c r="F13" s="49"/>
      <c r="G13" s="49"/>
      <c r="H13" s="49"/>
      <c r="I13" s="49"/>
      <c r="J13" s="50">
        <f t="shared" si="0"/>
        <v>0</v>
      </c>
      <c r="K13" s="49"/>
      <c r="L13" s="49"/>
      <c r="M13" s="68">
        <f t="shared" si="1"/>
        <v>0</v>
      </c>
      <c r="N13" s="49">
        <f t="shared" si="2"/>
        <v>0</v>
      </c>
    </row>
    <row r="14" spans="1:15" ht="16.149999999999999" customHeight="1" x14ac:dyDescent="0.25">
      <c r="B14" s="49">
        <f t="shared" si="3"/>
        <v>9</v>
      </c>
      <c r="C14" s="44" t="s">
        <v>256</v>
      </c>
      <c r="D14" s="69" t="s">
        <v>257</v>
      </c>
      <c r="E14" s="49"/>
      <c r="F14" s="49"/>
      <c r="G14" s="49"/>
      <c r="H14" s="49"/>
      <c r="I14" s="49"/>
      <c r="J14" s="50">
        <f t="shared" si="0"/>
        <v>0</v>
      </c>
      <c r="K14" s="49"/>
      <c r="L14" s="49"/>
      <c r="M14" s="68">
        <f t="shared" si="1"/>
        <v>0</v>
      </c>
      <c r="N14" s="49">
        <f t="shared" si="2"/>
        <v>0</v>
      </c>
    </row>
    <row r="15" spans="1:15" ht="16.149999999999999" customHeight="1" x14ac:dyDescent="0.25">
      <c r="B15" s="49">
        <f t="shared" si="3"/>
        <v>10</v>
      </c>
      <c r="C15" s="44" t="s">
        <v>258</v>
      </c>
      <c r="D15" s="69" t="s">
        <v>259</v>
      </c>
      <c r="E15" s="49"/>
      <c r="F15" s="49"/>
      <c r="G15" s="49"/>
      <c r="H15" s="49"/>
      <c r="I15" s="49"/>
      <c r="J15" s="50">
        <f t="shared" si="0"/>
        <v>0</v>
      </c>
      <c r="K15" s="51"/>
      <c r="L15" s="49"/>
      <c r="M15" s="68">
        <f t="shared" si="1"/>
        <v>0</v>
      </c>
      <c r="N15" s="49">
        <f t="shared" si="2"/>
        <v>0</v>
      </c>
    </row>
    <row r="16" spans="1:15" ht="16.149999999999999" customHeight="1" x14ac:dyDescent="0.25">
      <c r="B16" s="49">
        <f t="shared" si="3"/>
        <v>11</v>
      </c>
      <c r="C16" s="44" t="s">
        <v>260</v>
      </c>
      <c r="D16" s="69" t="s">
        <v>261</v>
      </c>
      <c r="E16" s="49"/>
      <c r="F16" s="49"/>
      <c r="G16" s="49"/>
      <c r="H16" s="49"/>
      <c r="I16" s="49"/>
      <c r="J16" s="50">
        <f t="shared" si="0"/>
        <v>0</v>
      </c>
      <c r="K16" s="49"/>
      <c r="L16" s="49"/>
      <c r="M16" s="68">
        <f t="shared" si="1"/>
        <v>0</v>
      </c>
      <c r="N16" s="49">
        <f>IF(M16&gt;=80,4,IF(M16&gt;=75,3.5,IF(M16&gt;=70,3,IF(M16&gt;=65,2.5,IF(M16&gt;=60,2,IF(M16&gt;=55,1.5,IF(M16&gt;=50,1,)))))))</f>
        <v>0</v>
      </c>
    </row>
    <row r="17" spans="2:14" ht="16.149999999999999" customHeight="1" x14ac:dyDescent="0.25">
      <c r="B17" s="49">
        <f t="shared" si="3"/>
        <v>12</v>
      </c>
      <c r="C17" s="44" t="s">
        <v>262</v>
      </c>
      <c r="D17" s="69" t="s">
        <v>263</v>
      </c>
      <c r="E17" s="49"/>
      <c r="F17" s="49"/>
      <c r="G17" s="49"/>
      <c r="H17" s="49"/>
      <c r="I17" s="49"/>
      <c r="J17" s="50">
        <f t="shared" si="0"/>
        <v>0</v>
      </c>
      <c r="K17" s="49"/>
      <c r="L17" s="51"/>
      <c r="M17" s="68">
        <f t="shared" si="1"/>
        <v>0</v>
      </c>
      <c r="N17" s="49">
        <f t="shared" si="2"/>
        <v>0</v>
      </c>
    </row>
    <row r="18" spans="2:14" ht="16.149999999999999" customHeight="1" x14ac:dyDescent="0.25">
      <c r="B18" s="49">
        <f t="shared" si="3"/>
        <v>13</v>
      </c>
      <c r="C18" s="44" t="s">
        <v>264</v>
      </c>
      <c r="D18" s="69" t="s">
        <v>265</v>
      </c>
      <c r="E18" s="49"/>
      <c r="F18" s="49"/>
      <c r="G18" s="49"/>
      <c r="H18" s="49"/>
      <c r="I18" s="49"/>
      <c r="J18" s="50">
        <f t="shared" si="0"/>
        <v>0</v>
      </c>
      <c r="K18" s="49"/>
      <c r="L18" s="49"/>
      <c r="M18" s="68">
        <f t="shared" si="1"/>
        <v>0</v>
      </c>
      <c r="N18" s="49">
        <f t="shared" si="2"/>
        <v>0</v>
      </c>
    </row>
    <row r="19" spans="2:14" ht="16.149999999999999" customHeight="1" x14ac:dyDescent="0.25">
      <c r="B19" s="49">
        <f t="shared" si="3"/>
        <v>14</v>
      </c>
      <c r="C19" s="44" t="s">
        <v>266</v>
      </c>
      <c r="D19" s="69" t="s">
        <v>267</v>
      </c>
      <c r="E19" s="49"/>
      <c r="F19" s="49"/>
      <c r="G19" s="49"/>
      <c r="H19" s="49"/>
      <c r="I19" s="49"/>
      <c r="J19" s="50">
        <f t="shared" si="0"/>
        <v>0</v>
      </c>
      <c r="K19" s="49"/>
      <c r="L19" s="49"/>
      <c r="M19" s="68">
        <f t="shared" si="1"/>
        <v>0</v>
      </c>
      <c r="N19" s="49">
        <f t="shared" si="2"/>
        <v>0</v>
      </c>
    </row>
    <row r="20" spans="2:14" ht="16.149999999999999" customHeight="1" x14ac:dyDescent="0.25">
      <c r="B20" s="49">
        <f t="shared" si="3"/>
        <v>15</v>
      </c>
      <c r="C20" s="44" t="s">
        <v>268</v>
      </c>
      <c r="D20" s="69" t="s">
        <v>269</v>
      </c>
      <c r="E20" s="49"/>
      <c r="F20" s="49"/>
      <c r="G20" s="49"/>
      <c r="H20" s="49"/>
      <c r="I20" s="49"/>
      <c r="J20" s="50">
        <f t="shared" si="0"/>
        <v>0</v>
      </c>
      <c r="K20" s="49"/>
      <c r="L20" s="49"/>
      <c r="M20" s="68">
        <f t="shared" si="1"/>
        <v>0</v>
      </c>
      <c r="N20" s="49">
        <f t="shared" si="2"/>
        <v>0</v>
      </c>
    </row>
    <row r="21" spans="2:14" ht="16.149999999999999" customHeight="1" x14ac:dyDescent="0.25">
      <c r="B21" s="49">
        <f t="shared" si="3"/>
        <v>16</v>
      </c>
      <c r="C21" s="44" t="s">
        <v>270</v>
      </c>
      <c r="D21" s="69" t="s">
        <v>271</v>
      </c>
      <c r="E21" s="49"/>
      <c r="F21" s="49"/>
      <c r="G21" s="49"/>
      <c r="H21" s="49"/>
      <c r="I21" s="49"/>
      <c r="J21" s="50">
        <f t="shared" si="0"/>
        <v>0</v>
      </c>
      <c r="K21" s="49"/>
      <c r="L21" s="49"/>
      <c r="M21" s="68">
        <f t="shared" si="1"/>
        <v>0</v>
      </c>
      <c r="N21" s="49">
        <f t="shared" si="2"/>
        <v>0</v>
      </c>
    </row>
    <row r="22" spans="2:14" ht="16.149999999999999" customHeight="1" x14ac:dyDescent="0.25">
      <c r="B22" s="49">
        <f t="shared" si="3"/>
        <v>17</v>
      </c>
      <c r="C22" s="44" t="s">
        <v>272</v>
      </c>
      <c r="D22" s="69" t="s">
        <v>273</v>
      </c>
      <c r="E22" s="49"/>
      <c r="F22" s="49"/>
      <c r="G22" s="49"/>
      <c r="H22" s="49"/>
      <c r="I22" s="49"/>
      <c r="J22" s="50">
        <f t="shared" si="0"/>
        <v>0</v>
      </c>
      <c r="K22" s="51"/>
      <c r="L22" s="51"/>
      <c r="M22" s="68">
        <f t="shared" si="1"/>
        <v>0</v>
      </c>
      <c r="N22" s="49">
        <f t="shared" si="2"/>
        <v>0</v>
      </c>
    </row>
    <row r="23" spans="2:14" ht="16.149999999999999" customHeight="1" x14ac:dyDescent="0.25">
      <c r="B23" s="49">
        <f t="shared" si="3"/>
        <v>18</v>
      </c>
      <c r="C23" s="44" t="s">
        <v>274</v>
      </c>
      <c r="D23" s="69" t="s">
        <v>275</v>
      </c>
      <c r="E23" s="49"/>
      <c r="F23" s="49"/>
      <c r="G23" s="49"/>
      <c r="H23" s="49"/>
      <c r="I23" s="49"/>
      <c r="J23" s="50">
        <f t="shared" si="0"/>
        <v>0</v>
      </c>
      <c r="K23" s="49"/>
      <c r="L23" s="49"/>
      <c r="M23" s="68">
        <f t="shared" si="1"/>
        <v>0</v>
      </c>
      <c r="N23" s="49">
        <f t="shared" si="2"/>
        <v>0</v>
      </c>
    </row>
    <row r="24" spans="2:14" ht="16.149999999999999" customHeight="1" x14ac:dyDescent="0.25">
      <c r="B24" s="49">
        <f t="shared" si="3"/>
        <v>19</v>
      </c>
      <c r="C24" s="44" t="s">
        <v>276</v>
      </c>
      <c r="D24" s="69" t="s">
        <v>277</v>
      </c>
      <c r="E24" s="49"/>
      <c r="F24" s="49"/>
      <c r="G24" s="49"/>
      <c r="H24" s="49"/>
      <c r="I24" s="49"/>
      <c r="J24" s="50">
        <f t="shared" si="0"/>
        <v>0</v>
      </c>
      <c r="K24" s="49"/>
      <c r="L24" s="49"/>
      <c r="M24" s="68">
        <f t="shared" si="1"/>
        <v>0</v>
      </c>
      <c r="N24" s="49">
        <f t="shared" si="2"/>
        <v>0</v>
      </c>
    </row>
    <row r="25" spans="2:14" ht="16.149999999999999" customHeight="1" x14ac:dyDescent="0.25">
      <c r="B25" s="49">
        <f t="shared" si="3"/>
        <v>20</v>
      </c>
      <c r="C25" s="44" t="s">
        <v>278</v>
      </c>
      <c r="D25" s="69" t="s">
        <v>279</v>
      </c>
      <c r="E25" s="49"/>
      <c r="F25" s="49"/>
      <c r="G25" s="49"/>
      <c r="H25" s="49"/>
      <c r="I25" s="49"/>
      <c r="J25" s="50">
        <f t="shared" si="0"/>
        <v>0</v>
      </c>
      <c r="K25" s="49"/>
      <c r="L25" s="49"/>
      <c r="M25" s="68">
        <f t="shared" si="1"/>
        <v>0</v>
      </c>
      <c r="N25" s="49">
        <f t="shared" si="2"/>
        <v>0</v>
      </c>
    </row>
    <row r="26" spans="2:14" ht="16.149999999999999" customHeight="1" x14ac:dyDescent="0.25">
      <c r="B26" s="49">
        <f t="shared" si="3"/>
        <v>21</v>
      </c>
      <c r="C26" s="44" t="s">
        <v>280</v>
      </c>
      <c r="D26" s="69" t="s">
        <v>281</v>
      </c>
      <c r="E26" s="49"/>
      <c r="F26" s="49"/>
      <c r="G26" s="49"/>
      <c r="H26" s="49"/>
      <c r="I26" s="49"/>
      <c r="J26" s="50">
        <f t="shared" si="0"/>
        <v>0</v>
      </c>
      <c r="K26" s="49"/>
      <c r="L26" s="49"/>
      <c r="M26" s="68">
        <f t="shared" si="1"/>
        <v>0</v>
      </c>
      <c r="N26" s="49">
        <f t="shared" si="2"/>
        <v>0</v>
      </c>
    </row>
    <row r="27" spans="2:14" ht="16.149999999999999" customHeight="1" x14ac:dyDescent="0.25">
      <c r="B27" s="49">
        <f t="shared" si="3"/>
        <v>22</v>
      </c>
      <c r="C27" s="44" t="s">
        <v>282</v>
      </c>
      <c r="D27" s="69" t="s">
        <v>283</v>
      </c>
      <c r="E27" s="49"/>
      <c r="F27" s="49"/>
      <c r="G27" s="49"/>
      <c r="H27" s="49"/>
      <c r="I27" s="49"/>
      <c r="J27" s="50">
        <f t="shared" si="0"/>
        <v>0</v>
      </c>
      <c r="K27" s="49"/>
      <c r="L27" s="49"/>
      <c r="M27" s="68">
        <f t="shared" si="1"/>
        <v>0</v>
      </c>
      <c r="N27" s="49">
        <f t="shared" si="2"/>
        <v>0</v>
      </c>
    </row>
    <row r="28" spans="2:14" ht="16.149999999999999" customHeight="1" x14ac:dyDescent="0.25">
      <c r="B28" s="49">
        <f t="shared" si="3"/>
        <v>23</v>
      </c>
      <c r="C28" s="44" t="s">
        <v>284</v>
      </c>
      <c r="D28" s="69" t="s">
        <v>285</v>
      </c>
      <c r="E28" s="49"/>
      <c r="F28" s="49"/>
      <c r="G28" s="49"/>
      <c r="H28" s="49"/>
      <c r="I28" s="49"/>
      <c r="J28" s="50">
        <f t="shared" si="0"/>
        <v>0</v>
      </c>
      <c r="K28" s="49"/>
      <c r="L28" s="49"/>
      <c r="M28" s="68">
        <f t="shared" si="1"/>
        <v>0</v>
      </c>
      <c r="N28" s="49">
        <f t="shared" si="2"/>
        <v>0</v>
      </c>
    </row>
    <row r="29" spans="2:14" ht="16.149999999999999" customHeight="1" x14ac:dyDescent="0.25">
      <c r="B29" s="49">
        <f t="shared" si="3"/>
        <v>24</v>
      </c>
      <c r="C29" s="44" t="s">
        <v>286</v>
      </c>
      <c r="D29" s="69" t="s">
        <v>287</v>
      </c>
      <c r="E29" s="49"/>
      <c r="F29" s="49"/>
      <c r="G29" s="49"/>
      <c r="H29" s="49"/>
      <c r="I29" s="49"/>
      <c r="J29" s="50">
        <f t="shared" si="0"/>
        <v>0</v>
      </c>
      <c r="K29" s="49"/>
      <c r="L29" s="51"/>
      <c r="M29" s="68">
        <f t="shared" si="1"/>
        <v>0</v>
      </c>
      <c r="N29" s="49">
        <f t="shared" si="2"/>
        <v>0</v>
      </c>
    </row>
    <row r="30" spans="2:14" ht="16.149999999999999" customHeight="1" x14ac:dyDescent="0.25">
      <c r="B30" s="49">
        <f t="shared" si="3"/>
        <v>25</v>
      </c>
      <c r="C30" s="44" t="s">
        <v>288</v>
      </c>
      <c r="D30" s="69" t="s">
        <v>289</v>
      </c>
      <c r="E30" s="49"/>
      <c r="F30" s="49"/>
      <c r="G30" s="49"/>
      <c r="H30" s="49"/>
      <c r="I30" s="49"/>
      <c r="J30" s="50">
        <f t="shared" si="0"/>
        <v>0</v>
      </c>
      <c r="K30" s="49"/>
      <c r="L30" s="49"/>
      <c r="M30" s="68">
        <f t="shared" si="1"/>
        <v>0</v>
      </c>
      <c r="N30" s="49">
        <f t="shared" si="2"/>
        <v>0</v>
      </c>
    </row>
    <row r="31" spans="2:14" ht="16.149999999999999" customHeight="1" x14ac:dyDescent="0.25">
      <c r="B31" s="49">
        <f t="shared" si="3"/>
        <v>26</v>
      </c>
      <c r="C31" s="44" t="s">
        <v>290</v>
      </c>
      <c r="D31" s="69" t="s">
        <v>291</v>
      </c>
      <c r="E31" s="49"/>
      <c r="F31" s="49"/>
      <c r="G31" s="49"/>
      <c r="H31" s="49"/>
      <c r="I31" s="49"/>
      <c r="J31" s="50">
        <f t="shared" si="0"/>
        <v>0</v>
      </c>
      <c r="K31" s="49"/>
      <c r="L31" s="49"/>
      <c r="M31" s="68">
        <f t="shared" si="1"/>
        <v>0</v>
      </c>
      <c r="N31" s="49">
        <f t="shared" si="2"/>
        <v>0</v>
      </c>
    </row>
    <row r="32" spans="2:14" ht="16.149999999999999" customHeight="1" x14ac:dyDescent="0.25">
      <c r="B32" s="49">
        <f t="shared" si="3"/>
        <v>27</v>
      </c>
      <c r="C32" s="44" t="s">
        <v>292</v>
      </c>
      <c r="D32" s="69" t="s">
        <v>293</v>
      </c>
      <c r="E32" s="49"/>
      <c r="F32" s="49"/>
      <c r="G32" s="49"/>
      <c r="H32" s="49"/>
      <c r="I32" s="49"/>
      <c r="J32" s="50">
        <f t="shared" si="0"/>
        <v>0</v>
      </c>
      <c r="K32" s="49"/>
      <c r="L32" s="49"/>
      <c r="M32" s="68">
        <f t="shared" si="1"/>
        <v>0</v>
      </c>
      <c r="N32" s="49">
        <f t="shared" si="2"/>
        <v>0</v>
      </c>
    </row>
    <row r="33" spans="2:14" ht="16.149999999999999" customHeight="1" x14ac:dyDescent="0.25">
      <c r="B33" s="49">
        <f t="shared" si="3"/>
        <v>28</v>
      </c>
      <c r="C33" s="44" t="s">
        <v>294</v>
      </c>
      <c r="D33" s="69" t="s">
        <v>295</v>
      </c>
      <c r="E33" s="49"/>
      <c r="F33" s="49"/>
      <c r="G33" s="49"/>
      <c r="H33" s="49"/>
      <c r="I33" s="49"/>
      <c r="J33" s="50">
        <f t="shared" si="0"/>
        <v>0</v>
      </c>
      <c r="K33" s="49"/>
      <c r="L33" s="49"/>
      <c r="M33" s="68">
        <f t="shared" si="1"/>
        <v>0</v>
      </c>
      <c r="N33" s="49">
        <f t="shared" si="2"/>
        <v>0</v>
      </c>
    </row>
    <row r="34" spans="2:14" ht="16.149999999999999" customHeight="1" x14ac:dyDescent="0.25">
      <c r="B34" s="49">
        <f t="shared" si="3"/>
        <v>29</v>
      </c>
      <c r="C34" s="44" t="s">
        <v>296</v>
      </c>
      <c r="D34" s="69" t="s">
        <v>297</v>
      </c>
      <c r="E34" s="49"/>
      <c r="F34" s="49"/>
      <c r="G34" s="49"/>
      <c r="H34" s="49"/>
      <c r="I34" s="49"/>
      <c r="J34" s="50">
        <f t="shared" si="0"/>
        <v>0</v>
      </c>
      <c r="K34" s="49"/>
      <c r="L34" s="49"/>
      <c r="M34" s="68">
        <f t="shared" si="1"/>
        <v>0</v>
      </c>
      <c r="N34" s="49">
        <f t="shared" si="2"/>
        <v>0</v>
      </c>
    </row>
    <row r="35" spans="2:14" ht="16.149999999999999" customHeight="1" x14ac:dyDescent="0.25">
      <c r="B35" s="49">
        <f t="shared" si="3"/>
        <v>30</v>
      </c>
      <c r="C35" s="44" t="s">
        <v>298</v>
      </c>
      <c r="D35" s="69" t="s">
        <v>299</v>
      </c>
      <c r="E35" s="49"/>
      <c r="F35" s="49"/>
      <c r="G35" s="49"/>
      <c r="H35" s="49"/>
      <c r="I35" s="49"/>
      <c r="J35" s="50">
        <f t="shared" si="0"/>
        <v>0</v>
      </c>
      <c r="K35" s="49"/>
      <c r="L35" s="49"/>
      <c r="M35" s="68">
        <f t="shared" si="1"/>
        <v>0</v>
      </c>
      <c r="N35" s="49">
        <f t="shared" si="2"/>
        <v>0</v>
      </c>
    </row>
    <row r="36" spans="2:14" ht="16.149999999999999" customHeight="1" x14ac:dyDescent="0.25">
      <c r="B36" s="49">
        <f t="shared" si="3"/>
        <v>31</v>
      </c>
      <c r="C36" s="44" t="s">
        <v>300</v>
      </c>
      <c r="D36" s="69" t="s">
        <v>301</v>
      </c>
      <c r="E36" s="49"/>
      <c r="F36" s="49"/>
      <c r="G36" s="49"/>
      <c r="H36" s="49"/>
      <c r="I36" s="49"/>
      <c r="J36" s="50">
        <f t="shared" si="0"/>
        <v>0</v>
      </c>
      <c r="K36" s="49"/>
      <c r="L36" s="49"/>
      <c r="M36" s="68">
        <f t="shared" si="1"/>
        <v>0</v>
      </c>
      <c r="N36" s="49">
        <f t="shared" si="2"/>
        <v>0</v>
      </c>
    </row>
    <row r="37" spans="2:14" ht="16.149999999999999" customHeight="1" x14ac:dyDescent="0.25">
      <c r="B37" s="49">
        <f t="shared" si="3"/>
        <v>32</v>
      </c>
      <c r="C37" s="44" t="s">
        <v>302</v>
      </c>
      <c r="D37" s="69" t="s">
        <v>303</v>
      </c>
      <c r="E37" s="49"/>
      <c r="F37" s="49"/>
      <c r="G37" s="49"/>
      <c r="H37" s="49"/>
      <c r="I37" s="49"/>
      <c r="J37" s="50">
        <f t="shared" si="0"/>
        <v>0</v>
      </c>
      <c r="K37" s="49"/>
      <c r="L37" s="49"/>
      <c r="M37" s="68">
        <f t="shared" si="1"/>
        <v>0</v>
      </c>
      <c r="N37" s="49">
        <f t="shared" si="2"/>
        <v>0</v>
      </c>
    </row>
    <row r="38" spans="2:14" ht="16.149999999999999" customHeight="1" x14ac:dyDescent="0.25">
      <c r="B38" s="49">
        <f t="shared" si="3"/>
        <v>33</v>
      </c>
      <c r="C38" s="44" t="s">
        <v>304</v>
      </c>
      <c r="D38" s="69" t="s">
        <v>305</v>
      </c>
      <c r="E38" s="49"/>
      <c r="F38" s="49"/>
      <c r="G38" s="49"/>
      <c r="H38" s="49"/>
      <c r="I38" s="49"/>
      <c r="J38" s="50">
        <f t="shared" si="0"/>
        <v>0</v>
      </c>
      <c r="K38" s="51"/>
      <c r="L38" s="51"/>
      <c r="M38" s="68">
        <f t="shared" si="1"/>
        <v>0</v>
      </c>
      <c r="N38" s="49">
        <f t="shared" si="2"/>
        <v>0</v>
      </c>
    </row>
    <row r="39" spans="2:14" ht="16.149999999999999" customHeight="1" x14ac:dyDescent="0.25">
      <c r="B39" s="49">
        <f t="shared" si="3"/>
        <v>34</v>
      </c>
      <c r="C39" s="44" t="s">
        <v>306</v>
      </c>
      <c r="D39" s="69" t="s">
        <v>307</v>
      </c>
      <c r="E39" s="53"/>
      <c r="F39" s="53"/>
      <c r="G39" s="53"/>
      <c r="H39" s="53"/>
      <c r="I39" s="53"/>
      <c r="J39" s="50">
        <f t="shared" si="0"/>
        <v>0</v>
      </c>
      <c r="K39" s="53"/>
      <c r="L39" s="53"/>
      <c r="M39" s="68">
        <f t="shared" si="1"/>
        <v>0</v>
      </c>
      <c r="N39" s="49">
        <f t="shared" si="2"/>
        <v>0</v>
      </c>
    </row>
    <row r="40" spans="2:14" ht="16.149999999999999" customHeight="1" x14ac:dyDescent="0.25">
      <c r="B40" s="49">
        <f t="shared" si="3"/>
        <v>35</v>
      </c>
      <c r="C40" s="44" t="s">
        <v>308</v>
      </c>
      <c r="D40" s="69" t="s">
        <v>309</v>
      </c>
      <c r="E40" s="53"/>
      <c r="F40" s="53"/>
      <c r="G40" s="53"/>
      <c r="H40" s="53"/>
      <c r="I40" s="53"/>
      <c r="J40" s="50">
        <f t="shared" si="0"/>
        <v>0</v>
      </c>
      <c r="K40" s="53"/>
      <c r="L40" s="53"/>
      <c r="M40" s="68">
        <f t="shared" si="1"/>
        <v>0</v>
      </c>
      <c r="N40" s="49">
        <f t="shared" si="2"/>
        <v>0</v>
      </c>
    </row>
    <row r="41" spans="2:14" ht="16.149999999999999" customHeight="1" x14ac:dyDescent="0.25">
      <c r="B41" s="49">
        <f t="shared" si="3"/>
        <v>36</v>
      </c>
      <c r="C41" s="44" t="s">
        <v>310</v>
      </c>
      <c r="D41" s="69" t="s">
        <v>311</v>
      </c>
      <c r="E41" s="53"/>
      <c r="F41" s="53"/>
      <c r="G41" s="53"/>
      <c r="H41" s="53"/>
      <c r="I41" s="53"/>
      <c r="J41" s="50">
        <f t="shared" si="0"/>
        <v>0</v>
      </c>
      <c r="K41" s="53"/>
      <c r="L41" s="53"/>
      <c r="M41" s="68">
        <f t="shared" si="1"/>
        <v>0</v>
      </c>
      <c r="N41" s="49">
        <f t="shared" si="2"/>
        <v>0</v>
      </c>
    </row>
    <row r="42" spans="2:14" ht="16.149999999999999" customHeight="1" x14ac:dyDescent="0.25">
      <c r="B42" s="49">
        <f t="shared" si="3"/>
        <v>37</v>
      </c>
      <c r="C42" s="44" t="s">
        <v>312</v>
      </c>
      <c r="D42" s="69" t="s">
        <v>313</v>
      </c>
      <c r="E42" s="53"/>
      <c r="F42" s="53"/>
      <c r="G42" s="53"/>
      <c r="H42" s="53"/>
      <c r="I42" s="53"/>
      <c r="J42" s="50">
        <f t="shared" si="0"/>
        <v>0</v>
      </c>
      <c r="K42" s="53"/>
      <c r="L42" s="53"/>
      <c r="M42" s="68">
        <f t="shared" si="1"/>
        <v>0</v>
      </c>
      <c r="N42" s="49">
        <f t="shared" si="2"/>
        <v>0</v>
      </c>
    </row>
    <row r="43" spans="2:14" x14ac:dyDescent="0.25">
      <c r="D43" s="48"/>
    </row>
    <row r="44" spans="2:14" x14ac:dyDescent="0.25">
      <c r="D44" s="48"/>
    </row>
  </sheetData>
  <mergeCells count="4">
    <mergeCell ref="B1:N1"/>
    <mergeCell ref="B2:N2"/>
    <mergeCell ref="B3:N3"/>
    <mergeCell ref="B5:D5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view="pageBreakPreview" topLeftCell="A28" zoomScaleNormal="100" zoomScaleSheetLayoutView="100" workbookViewId="0">
      <selection activeCell="F10" sqref="F10"/>
    </sheetView>
  </sheetViews>
  <sheetFormatPr defaultRowHeight="18.75" x14ac:dyDescent="0.3"/>
  <cols>
    <col min="1" max="1" width="2" style="1" customWidth="1"/>
    <col min="2" max="2" width="4.25" style="48" customWidth="1"/>
    <col min="3" max="3" width="7.875" style="48" customWidth="1"/>
    <col min="4" max="4" width="25.375" style="54" customWidth="1"/>
    <col min="5" max="14" width="4.25" style="48" customWidth="1"/>
  </cols>
  <sheetData>
    <row r="1" spans="1:14" s="36" customFormat="1" ht="18.600000000000001" customHeight="1" x14ac:dyDescent="0.3">
      <c r="A1" s="35"/>
      <c r="B1" s="97" t="s">
        <v>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36" customFormat="1" ht="18.600000000000001" customHeight="1" x14ac:dyDescent="0.3">
      <c r="A2" s="35"/>
      <c r="B2" s="97" t="s">
        <v>12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s="36" customFormat="1" ht="18.600000000000001" customHeight="1" x14ac:dyDescent="0.3">
      <c r="A3" s="37"/>
      <c r="B3" s="98" t="s">
        <v>598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60.6" customHeight="1" x14ac:dyDescent="0.25">
      <c r="A4" s="6"/>
      <c r="B4" s="59" t="s">
        <v>0</v>
      </c>
      <c r="C4" s="59" t="s">
        <v>1</v>
      </c>
      <c r="D4" s="64" t="s">
        <v>2</v>
      </c>
      <c r="E4" s="61"/>
      <c r="F4" s="61"/>
      <c r="G4" s="61"/>
      <c r="H4" s="61"/>
      <c r="I4" s="61"/>
      <c r="J4" s="62" t="s">
        <v>9</v>
      </c>
      <c r="K4" s="61" t="s">
        <v>4</v>
      </c>
      <c r="L4" s="61" t="s">
        <v>5</v>
      </c>
      <c r="M4" s="67" t="s">
        <v>6</v>
      </c>
      <c r="N4" s="59" t="s">
        <v>7</v>
      </c>
    </row>
    <row r="5" spans="1:14" ht="15.75" x14ac:dyDescent="0.25">
      <c r="A5" s="6"/>
      <c r="B5" s="99" t="s">
        <v>8</v>
      </c>
      <c r="C5" s="100"/>
      <c r="D5" s="101"/>
      <c r="E5" s="83"/>
      <c r="F5" s="83"/>
      <c r="G5" s="83"/>
      <c r="H5" s="83"/>
      <c r="I5" s="83"/>
      <c r="J5" s="84">
        <v>50</v>
      </c>
      <c r="K5" s="83"/>
      <c r="L5" s="83"/>
      <c r="M5" s="83">
        <v>100</v>
      </c>
      <c r="N5" s="83"/>
    </row>
    <row r="6" spans="1:14" ht="16.149999999999999" customHeight="1" x14ac:dyDescent="0.25">
      <c r="B6" s="49">
        <v>1</v>
      </c>
      <c r="C6" s="44" t="s">
        <v>314</v>
      </c>
      <c r="D6" s="69" t="s">
        <v>315</v>
      </c>
      <c r="E6" s="49"/>
      <c r="F6" s="49"/>
      <c r="G6" s="49"/>
      <c r="H6" s="49"/>
      <c r="I6" s="49"/>
      <c r="J6" s="50">
        <f t="shared" ref="J6:J42" si="0">SUM(E6,F6,G6,H6)</f>
        <v>0</v>
      </c>
      <c r="K6" s="51"/>
      <c r="L6" s="52"/>
      <c r="M6" s="68">
        <f>SUM(J6,K6,L6)</f>
        <v>0</v>
      </c>
      <c r="N6" s="49">
        <f>IF(M6&gt;=80,4,IF(M6&gt;=75,3.5,IF(M6&gt;=70,3,IF(M6&gt;=65,2.5,IF(M6&gt;=60,2,IF(M6&gt;=55,1.5,IF(M6&gt;=50,1,)))))))</f>
        <v>0</v>
      </c>
    </row>
    <row r="7" spans="1:14" ht="16.149999999999999" customHeight="1" x14ac:dyDescent="0.25">
      <c r="B7" s="49">
        <f>B6+1</f>
        <v>2</v>
      </c>
      <c r="C7" s="44" t="s">
        <v>316</v>
      </c>
      <c r="D7" s="69" t="s">
        <v>317</v>
      </c>
      <c r="E7" s="49"/>
      <c r="F7" s="49"/>
      <c r="G7" s="49"/>
      <c r="H7" s="49"/>
      <c r="I7" s="49"/>
      <c r="J7" s="50">
        <f t="shared" si="0"/>
        <v>0</v>
      </c>
      <c r="K7" s="49"/>
      <c r="L7" s="49"/>
      <c r="M7" s="68">
        <f t="shared" ref="M7:M42" si="1">SUM(J7,K7,L7)</f>
        <v>0</v>
      </c>
      <c r="N7" s="49">
        <f>IF(M7&gt;=80,4,IF(M7&gt;=75,3.5,IF(M7&gt;=70,3,IF(M7&gt;=65,2.5,IF(M7&gt;=60,2,IF(M7&gt;=55,1.5,IF(M7&gt;=50,1,)))))))</f>
        <v>0</v>
      </c>
    </row>
    <row r="8" spans="1:14" ht="16.149999999999999" customHeight="1" x14ac:dyDescent="0.25">
      <c r="B8" s="49">
        <f>B7+1</f>
        <v>3</v>
      </c>
      <c r="C8" s="44" t="s">
        <v>318</v>
      </c>
      <c r="D8" s="69" t="s">
        <v>319</v>
      </c>
      <c r="E8" s="49"/>
      <c r="F8" s="49"/>
      <c r="G8" s="49"/>
      <c r="H8" s="49"/>
      <c r="I8" s="49"/>
      <c r="J8" s="50">
        <f t="shared" si="0"/>
        <v>0</v>
      </c>
      <c r="K8" s="49"/>
      <c r="L8" s="49"/>
      <c r="M8" s="68">
        <f t="shared" si="1"/>
        <v>0</v>
      </c>
      <c r="N8" s="49">
        <f t="shared" ref="N8:N42" si="2">IF(M8&gt;=80,4,IF(M8&gt;=75,3.5,IF(M8&gt;=70,3,IF(M8&gt;=65,2.5,IF(M8&gt;=60,2,IF(M8&gt;=55,1.5,IF(M8&gt;=50,1,)))))))</f>
        <v>0</v>
      </c>
    </row>
    <row r="9" spans="1:14" ht="16.149999999999999" customHeight="1" x14ac:dyDescent="0.25">
      <c r="B9" s="49">
        <f>B8+1</f>
        <v>4</v>
      </c>
      <c r="C9" s="44" t="s">
        <v>320</v>
      </c>
      <c r="D9" s="69" t="s">
        <v>321</v>
      </c>
      <c r="E9" s="49"/>
      <c r="F9" s="49"/>
      <c r="G9" s="49"/>
      <c r="H9" s="49"/>
      <c r="I9" s="49"/>
      <c r="J9" s="50">
        <f t="shared" si="0"/>
        <v>0</v>
      </c>
      <c r="K9" s="49"/>
      <c r="L9" s="49"/>
      <c r="M9" s="68">
        <f t="shared" si="1"/>
        <v>0</v>
      </c>
      <c r="N9" s="49">
        <f t="shared" si="2"/>
        <v>0</v>
      </c>
    </row>
    <row r="10" spans="1:14" ht="16.149999999999999" customHeight="1" x14ac:dyDescent="0.25">
      <c r="B10" s="49">
        <f>B9+1</f>
        <v>5</v>
      </c>
      <c r="C10" s="44" t="s">
        <v>322</v>
      </c>
      <c r="D10" s="69" t="s">
        <v>323</v>
      </c>
      <c r="E10" s="49"/>
      <c r="F10" s="49"/>
      <c r="G10" s="49"/>
      <c r="H10" s="49"/>
      <c r="I10" s="49"/>
      <c r="J10" s="50">
        <f t="shared" si="0"/>
        <v>0</v>
      </c>
      <c r="K10" s="49"/>
      <c r="L10" s="49"/>
      <c r="M10" s="68">
        <f t="shared" si="1"/>
        <v>0</v>
      </c>
      <c r="N10" s="49">
        <f t="shared" si="2"/>
        <v>0</v>
      </c>
    </row>
    <row r="11" spans="1:14" ht="16.149999999999999" customHeight="1" x14ac:dyDescent="0.25">
      <c r="B11" s="49">
        <f t="shared" ref="B11:B42" si="3">B10+1</f>
        <v>6</v>
      </c>
      <c r="C11" s="44" t="s">
        <v>324</v>
      </c>
      <c r="D11" s="69" t="s">
        <v>325</v>
      </c>
      <c r="E11" s="49"/>
      <c r="F11" s="49"/>
      <c r="G11" s="49"/>
      <c r="H11" s="49"/>
      <c r="I11" s="49"/>
      <c r="J11" s="50">
        <f t="shared" si="0"/>
        <v>0</v>
      </c>
      <c r="K11" s="49"/>
      <c r="L11" s="49"/>
      <c r="M11" s="68">
        <f t="shared" si="1"/>
        <v>0</v>
      </c>
      <c r="N11" s="49">
        <f t="shared" si="2"/>
        <v>0</v>
      </c>
    </row>
    <row r="12" spans="1:14" ht="16.149999999999999" customHeight="1" x14ac:dyDescent="0.25">
      <c r="B12" s="49">
        <f t="shared" si="3"/>
        <v>7</v>
      </c>
      <c r="C12" s="44" t="s">
        <v>326</v>
      </c>
      <c r="D12" s="69" t="s">
        <v>327</v>
      </c>
      <c r="E12" s="49"/>
      <c r="F12" s="49"/>
      <c r="G12" s="49"/>
      <c r="H12" s="49"/>
      <c r="I12" s="49"/>
      <c r="J12" s="50">
        <f t="shared" si="0"/>
        <v>0</v>
      </c>
      <c r="K12" s="49"/>
      <c r="L12" s="49"/>
      <c r="M12" s="68">
        <f t="shared" si="1"/>
        <v>0</v>
      </c>
      <c r="N12" s="49">
        <f t="shared" si="2"/>
        <v>0</v>
      </c>
    </row>
    <row r="13" spans="1:14" ht="16.149999999999999" customHeight="1" x14ac:dyDescent="0.25">
      <c r="B13" s="49">
        <f t="shared" si="3"/>
        <v>8</v>
      </c>
      <c r="C13" s="44" t="s">
        <v>328</v>
      </c>
      <c r="D13" s="69" t="s">
        <v>329</v>
      </c>
      <c r="E13" s="49"/>
      <c r="F13" s="49"/>
      <c r="G13" s="49"/>
      <c r="H13" s="49"/>
      <c r="I13" s="49"/>
      <c r="J13" s="50">
        <f t="shared" si="0"/>
        <v>0</v>
      </c>
      <c r="K13" s="49"/>
      <c r="L13" s="49"/>
      <c r="M13" s="68">
        <f t="shared" si="1"/>
        <v>0</v>
      </c>
      <c r="N13" s="49">
        <f t="shared" si="2"/>
        <v>0</v>
      </c>
    </row>
    <row r="14" spans="1:14" ht="16.149999999999999" customHeight="1" x14ac:dyDescent="0.25">
      <c r="B14" s="49">
        <f t="shared" si="3"/>
        <v>9</v>
      </c>
      <c r="C14" s="44" t="s">
        <v>330</v>
      </c>
      <c r="D14" s="69" t="s">
        <v>331</v>
      </c>
      <c r="E14" s="49"/>
      <c r="F14" s="49"/>
      <c r="G14" s="49"/>
      <c r="H14" s="49"/>
      <c r="I14" s="49"/>
      <c r="J14" s="50">
        <f t="shared" si="0"/>
        <v>0</v>
      </c>
      <c r="K14" s="49"/>
      <c r="L14" s="49"/>
      <c r="M14" s="68">
        <f t="shared" si="1"/>
        <v>0</v>
      </c>
      <c r="N14" s="49">
        <f t="shared" si="2"/>
        <v>0</v>
      </c>
    </row>
    <row r="15" spans="1:14" ht="16.149999999999999" customHeight="1" x14ac:dyDescent="0.25">
      <c r="B15" s="49">
        <f t="shared" si="3"/>
        <v>10</v>
      </c>
      <c r="C15" s="44" t="s">
        <v>332</v>
      </c>
      <c r="D15" s="69" t="s">
        <v>333</v>
      </c>
      <c r="E15" s="49"/>
      <c r="F15" s="49"/>
      <c r="G15" s="49"/>
      <c r="H15" s="49"/>
      <c r="I15" s="49"/>
      <c r="J15" s="50">
        <f t="shared" si="0"/>
        <v>0</v>
      </c>
      <c r="K15" s="51"/>
      <c r="L15" s="49"/>
      <c r="M15" s="68">
        <f t="shared" si="1"/>
        <v>0</v>
      </c>
      <c r="N15" s="49">
        <f t="shared" si="2"/>
        <v>0</v>
      </c>
    </row>
    <row r="16" spans="1:14" ht="16.149999999999999" customHeight="1" x14ac:dyDescent="0.25">
      <c r="B16" s="49">
        <f t="shared" si="3"/>
        <v>11</v>
      </c>
      <c r="C16" s="44" t="s">
        <v>334</v>
      </c>
      <c r="D16" s="69" t="s">
        <v>335</v>
      </c>
      <c r="E16" s="49"/>
      <c r="F16" s="49"/>
      <c r="G16" s="49"/>
      <c r="H16" s="49"/>
      <c r="I16" s="49"/>
      <c r="J16" s="50">
        <f t="shared" si="0"/>
        <v>0</v>
      </c>
      <c r="K16" s="49"/>
      <c r="L16" s="49"/>
      <c r="M16" s="68">
        <f t="shared" si="1"/>
        <v>0</v>
      </c>
      <c r="N16" s="49">
        <f t="shared" si="2"/>
        <v>0</v>
      </c>
    </row>
    <row r="17" spans="2:14" ht="16.149999999999999" customHeight="1" x14ac:dyDescent="0.25">
      <c r="B17" s="49">
        <f t="shared" si="3"/>
        <v>12</v>
      </c>
      <c r="C17" s="44" t="s">
        <v>336</v>
      </c>
      <c r="D17" s="69" t="s">
        <v>337</v>
      </c>
      <c r="E17" s="49"/>
      <c r="F17" s="49"/>
      <c r="G17" s="49"/>
      <c r="H17" s="49"/>
      <c r="I17" s="49"/>
      <c r="J17" s="50">
        <f t="shared" si="0"/>
        <v>0</v>
      </c>
      <c r="K17" s="49"/>
      <c r="L17" s="51"/>
      <c r="M17" s="68">
        <f t="shared" si="1"/>
        <v>0</v>
      </c>
      <c r="N17" s="49">
        <f t="shared" si="2"/>
        <v>0</v>
      </c>
    </row>
    <row r="18" spans="2:14" ht="16.149999999999999" customHeight="1" x14ac:dyDescent="0.25">
      <c r="B18" s="49">
        <f t="shared" si="3"/>
        <v>13</v>
      </c>
      <c r="C18" s="44" t="s">
        <v>338</v>
      </c>
      <c r="D18" s="69" t="s">
        <v>339</v>
      </c>
      <c r="E18" s="49"/>
      <c r="F18" s="49"/>
      <c r="G18" s="49"/>
      <c r="H18" s="49"/>
      <c r="I18" s="49"/>
      <c r="J18" s="50">
        <f t="shared" si="0"/>
        <v>0</v>
      </c>
      <c r="K18" s="49"/>
      <c r="L18" s="49"/>
      <c r="M18" s="68">
        <f t="shared" si="1"/>
        <v>0</v>
      </c>
      <c r="N18" s="49">
        <f t="shared" si="2"/>
        <v>0</v>
      </c>
    </row>
    <row r="19" spans="2:14" ht="16.149999999999999" customHeight="1" x14ac:dyDescent="0.25">
      <c r="B19" s="49">
        <f t="shared" si="3"/>
        <v>14</v>
      </c>
      <c r="C19" s="44" t="s">
        <v>340</v>
      </c>
      <c r="D19" s="69" t="s">
        <v>341</v>
      </c>
      <c r="E19" s="49"/>
      <c r="F19" s="49"/>
      <c r="G19" s="49"/>
      <c r="H19" s="49"/>
      <c r="I19" s="49"/>
      <c r="J19" s="50">
        <f t="shared" si="0"/>
        <v>0</v>
      </c>
      <c r="K19" s="49"/>
      <c r="L19" s="49"/>
      <c r="M19" s="68">
        <f t="shared" si="1"/>
        <v>0</v>
      </c>
      <c r="N19" s="49">
        <f t="shared" si="2"/>
        <v>0</v>
      </c>
    </row>
    <row r="20" spans="2:14" ht="16.149999999999999" customHeight="1" x14ac:dyDescent="0.25">
      <c r="B20" s="49">
        <f t="shared" si="3"/>
        <v>15</v>
      </c>
      <c r="C20" s="44" t="s">
        <v>342</v>
      </c>
      <c r="D20" s="69" t="s">
        <v>343</v>
      </c>
      <c r="E20" s="49"/>
      <c r="F20" s="49"/>
      <c r="G20" s="49"/>
      <c r="H20" s="49"/>
      <c r="I20" s="49"/>
      <c r="J20" s="50">
        <f t="shared" si="0"/>
        <v>0</v>
      </c>
      <c r="K20" s="49"/>
      <c r="L20" s="49"/>
      <c r="M20" s="68">
        <f t="shared" si="1"/>
        <v>0</v>
      </c>
      <c r="N20" s="49">
        <f t="shared" si="2"/>
        <v>0</v>
      </c>
    </row>
    <row r="21" spans="2:14" ht="16.149999999999999" customHeight="1" x14ac:dyDescent="0.25">
      <c r="B21" s="49">
        <f t="shared" si="3"/>
        <v>16</v>
      </c>
      <c r="C21" s="44" t="s">
        <v>344</v>
      </c>
      <c r="D21" s="69" t="s">
        <v>345</v>
      </c>
      <c r="E21" s="49"/>
      <c r="F21" s="49"/>
      <c r="G21" s="49"/>
      <c r="H21" s="49"/>
      <c r="I21" s="49"/>
      <c r="J21" s="50">
        <f t="shared" si="0"/>
        <v>0</v>
      </c>
      <c r="K21" s="49"/>
      <c r="L21" s="49"/>
      <c r="M21" s="68">
        <f t="shared" si="1"/>
        <v>0</v>
      </c>
      <c r="N21" s="49">
        <f t="shared" si="2"/>
        <v>0</v>
      </c>
    </row>
    <row r="22" spans="2:14" ht="16.149999999999999" customHeight="1" x14ac:dyDescent="0.25">
      <c r="B22" s="49">
        <f t="shared" si="3"/>
        <v>17</v>
      </c>
      <c r="C22" s="44" t="s">
        <v>346</v>
      </c>
      <c r="D22" s="69" t="s">
        <v>347</v>
      </c>
      <c r="E22" s="49"/>
      <c r="F22" s="49"/>
      <c r="G22" s="49"/>
      <c r="H22" s="49"/>
      <c r="I22" s="49"/>
      <c r="J22" s="50">
        <f t="shared" si="0"/>
        <v>0</v>
      </c>
      <c r="K22" s="51"/>
      <c r="L22" s="51"/>
      <c r="M22" s="68">
        <f t="shared" si="1"/>
        <v>0</v>
      </c>
      <c r="N22" s="49">
        <f t="shared" si="2"/>
        <v>0</v>
      </c>
    </row>
    <row r="23" spans="2:14" ht="16.149999999999999" customHeight="1" x14ac:dyDescent="0.25">
      <c r="B23" s="49">
        <f t="shared" si="3"/>
        <v>18</v>
      </c>
      <c r="C23" s="44" t="s">
        <v>348</v>
      </c>
      <c r="D23" s="69" t="s">
        <v>349</v>
      </c>
      <c r="E23" s="49"/>
      <c r="F23" s="49"/>
      <c r="G23" s="49"/>
      <c r="H23" s="49"/>
      <c r="I23" s="49"/>
      <c r="J23" s="50">
        <f t="shared" si="0"/>
        <v>0</v>
      </c>
      <c r="K23" s="49"/>
      <c r="L23" s="49"/>
      <c r="M23" s="68">
        <f t="shared" si="1"/>
        <v>0</v>
      </c>
      <c r="N23" s="49">
        <f t="shared" si="2"/>
        <v>0</v>
      </c>
    </row>
    <row r="24" spans="2:14" ht="16.149999999999999" customHeight="1" x14ac:dyDescent="0.25">
      <c r="B24" s="49">
        <f t="shared" si="3"/>
        <v>19</v>
      </c>
      <c r="C24" s="44" t="s">
        <v>350</v>
      </c>
      <c r="D24" s="69" t="s">
        <v>351</v>
      </c>
      <c r="E24" s="49"/>
      <c r="F24" s="49"/>
      <c r="G24" s="49"/>
      <c r="H24" s="49"/>
      <c r="I24" s="49"/>
      <c r="J24" s="50">
        <f t="shared" si="0"/>
        <v>0</v>
      </c>
      <c r="K24" s="49"/>
      <c r="L24" s="49"/>
      <c r="M24" s="68">
        <f t="shared" si="1"/>
        <v>0</v>
      </c>
      <c r="N24" s="49">
        <f t="shared" si="2"/>
        <v>0</v>
      </c>
    </row>
    <row r="25" spans="2:14" ht="16.149999999999999" customHeight="1" x14ac:dyDescent="0.25">
      <c r="B25" s="49">
        <f t="shared" si="3"/>
        <v>20</v>
      </c>
      <c r="C25" s="44" t="s">
        <v>352</v>
      </c>
      <c r="D25" s="69" t="s">
        <v>353</v>
      </c>
      <c r="E25" s="49"/>
      <c r="F25" s="49"/>
      <c r="G25" s="49"/>
      <c r="H25" s="49"/>
      <c r="I25" s="49"/>
      <c r="J25" s="50">
        <f t="shared" si="0"/>
        <v>0</v>
      </c>
      <c r="K25" s="49"/>
      <c r="L25" s="49"/>
      <c r="M25" s="68">
        <f t="shared" si="1"/>
        <v>0</v>
      </c>
      <c r="N25" s="49">
        <f t="shared" si="2"/>
        <v>0</v>
      </c>
    </row>
    <row r="26" spans="2:14" ht="16.149999999999999" customHeight="1" x14ac:dyDescent="0.25">
      <c r="B26" s="49">
        <f t="shared" si="3"/>
        <v>21</v>
      </c>
      <c r="C26" s="44" t="s">
        <v>354</v>
      </c>
      <c r="D26" s="69" t="s">
        <v>355</v>
      </c>
      <c r="E26" s="49"/>
      <c r="F26" s="49"/>
      <c r="G26" s="49"/>
      <c r="H26" s="49"/>
      <c r="I26" s="49"/>
      <c r="J26" s="50">
        <f t="shared" si="0"/>
        <v>0</v>
      </c>
      <c r="K26" s="49"/>
      <c r="L26" s="49"/>
      <c r="M26" s="68">
        <f t="shared" si="1"/>
        <v>0</v>
      </c>
      <c r="N26" s="49">
        <f t="shared" si="2"/>
        <v>0</v>
      </c>
    </row>
    <row r="27" spans="2:14" ht="16.149999999999999" customHeight="1" x14ac:dyDescent="0.25">
      <c r="B27" s="49">
        <f t="shared" si="3"/>
        <v>22</v>
      </c>
      <c r="C27" s="44" t="s">
        <v>356</v>
      </c>
      <c r="D27" s="69" t="s">
        <v>357</v>
      </c>
      <c r="E27" s="49"/>
      <c r="F27" s="49"/>
      <c r="G27" s="49"/>
      <c r="H27" s="49"/>
      <c r="I27" s="49"/>
      <c r="J27" s="50">
        <f t="shared" si="0"/>
        <v>0</v>
      </c>
      <c r="K27" s="49"/>
      <c r="L27" s="49"/>
      <c r="M27" s="68">
        <f t="shared" si="1"/>
        <v>0</v>
      </c>
      <c r="N27" s="49">
        <f t="shared" si="2"/>
        <v>0</v>
      </c>
    </row>
    <row r="28" spans="2:14" ht="16.149999999999999" customHeight="1" x14ac:dyDescent="0.25">
      <c r="B28" s="49">
        <f t="shared" si="3"/>
        <v>23</v>
      </c>
      <c r="C28" s="44" t="s">
        <v>358</v>
      </c>
      <c r="D28" s="69" t="s">
        <v>359</v>
      </c>
      <c r="E28" s="49"/>
      <c r="F28" s="49"/>
      <c r="G28" s="49"/>
      <c r="H28" s="49"/>
      <c r="I28" s="49"/>
      <c r="J28" s="50">
        <f t="shared" si="0"/>
        <v>0</v>
      </c>
      <c r="K28" s="49"/>
      <c r="L28" s="49"/>
      <c r="M28" s="68">
        <f t="shared" si="1"/>
        <v>0</v>
      </c>
      <c r="N28" s="49">
        <f t="shared" si="2"/>
        <v>0</v>
      </c>
    </row>
    <row r="29" spans="2:14" ht="16.149999999999999" customHeight="1" x14ac:dyDescent="0.25">
      <c r="B29" s="49">
        <f t="shared" si="3"/>
        <v>24</v>
      </c>
      <c r="C29" s="44" t="s">
        <v>360</v>
      </c>
      <c r="D29" s="69" t="s">
        <v>361</v>
      </c>
      <c r="E29" s="49"/>
      <c r="F29" s="49"/>
      <c r="G29" s="49"/>
      <c r="H29" s="49"/>
      <c r="I29" s="49"/>
      <c r="J29" s="50">
        <f t="shared" si="0"/>
        <v>0</v>
      </c>
      <c r="K29" s="49"/>
      <c r="L29" s="51"/>
      <c r="M29" s="68">
        <f t="shared" si="1"/>
        <v>0</v>
      </c>
      <c r="N29" s="49">
        <f t="shared" si="2"/>
        <v>0</v>
      </c>
    </row>
    <row r="30" spans="2:14" ht="16.149999999999999" customHeight="1" x14ac:dyDescent="0.25">
      <c r="B30" s="49">
        <f t="shared" si="3"/>
        <v>25</v>
      </c>
      <c r="C30" s="44" t="s">
        <v>362</v>
      </c>
      <c r="D30" s="69" t="s">
        <v>363</v>
      </c>
      <c r="E30" s="49"/>
      <c r="F30" s="49"/>
      <c r="G30" s="49"/>
      <c r="H30" s="49"/>
      <c r="I30" s="49"/>
      <c r="J30" s="50">
        <f t="shared" si="0"/>
        <v>0</v>
      </c>
      <c r="K30" s="49"/>
      <c r="L30" s="49"/>
      <c r="M30" s="68">
        <f t="shared" si="1"/>
        <v>0</v>
      </c>
      <c r="N30" s="49">
        <f t="shared" si="2"/>
        <v>0</v>
      </c>
    </row>
    <row r="31" spans="2:14" ht="16.149999999999999" customHeight="1" x14ac:dyDescent="0.25">
      <c r="B31" s="49">
        <f t="shared" si="3"/>
        <v>26</v>
      </c>
      <c r="C31" s="44" t="s">
        <v>364</v>
      </c>
      <c r="D31" s="69" t="s">
        <v>365</v>
      </c>
      <c r="E31" s="49"/>
      <c r="F31" s="49"/>
      <c r="G31" s="49"/>
      <c r="H31" s="49"/>
      <c r="I31" s="49"/>
      <c r="J31" s="50">
        <f t="shared" si="0"/>
        <v>0</v>
      </c>
      <c r="K31" s="49"/>
      <c r="L31" s="49"/>
      <c r="M31" s="68">
        <f t="shared" si="1"/>
        <v>0</v>
      </c>
      <c r="N31" s="49">
        <f t="shared" si="2"/>
        <v>0</v>
      </c>
    </row>
    <row r="32" spans="2:14" ht="16.149999999999999" customHeight="1" x14ac:dyDescent="0.25">
      <c r="B32" s="49">
        <f t="shared" si="3"/>
        <v>27</v>
      </c>
      <c r="C32" s="44" t="s">
        <v>366</v>
      </c>
      <c r="D32" s="69" t="s">
        <v>367</v>
      </c>
      <c r="E32" s="49"/>
      <c r="F32" s="49"/>
      <c r="G32" s="49"/>
      <c r="H32" s="49"/>
      <c r="I32" s="49"/>
      <c r="J32" s="50">
        <f t="shared" si="0"/>
        <v>0</v>
      </c>
      <c r="K32" s="49"/>
      <c r="L32" s="49"/>
      <c r="M32" s="68">
        <f t="shared" si="1"/>
        <v>0</v>
      </c>
      <c r="N32" s="49">
        <f t="shared" si="2"/>
        <v>0</v>
      </c>
    </row>
    <row r="33" spans="2:14" ht="16.149999999999999" customHeight="1" x14ac:dyDescent="0.25">
      <c r="B33" s="49">
        <f t="shared" si="3"/>
        <v>28</v>
      </c>
      <c r="C33" s="44" t="s">
        <v>368</v>
      </c>
      <c r="D33" s="69" t="s">
        <v>369</v>
      </c>
      <c r="E33" s="49"/>
      <c r="F33" s="49"/>
      <c r="G33" s="49"/>
      <c r="H33" s="49"/>
      <c r="I33" s="49"/>
      <c r="J33" s="50">
        <f t="shared" si="0"/>
        <v>0</v>
      </c>
      <c r="K33" s="49"/>
      <c r="L33" s="49"/>
      <c r="M33" s="68">
        <f t="shared" si="1"/>
        <v>0</v>
      </c>
      <c r="N33" s="49">
        <f t="shared" si="2"/>
        <v>0</v>
      </c>
    </row>
    <row r="34" spans="2:14" ht="16.149999999999999" customHeight="1" x14ac:dyDescent="0.25">
      <c r="B34" s="49">
        <f t="shared" si="3"/>
        <v>29</v>
      </c>
      <c r="C34" s="44" t="s">
        <v>370</v>
      </c>
      <c r="D34" s="69" t="s">
        <v>371</v>
      </c>
      <c r="E34" s="49"/>
      <c r="F34" s="49"/>
      <c r="G34" s="49"/>
      <c r="H34" s="49"/>
      <c r="I34" s="49"/>
      <c r="J34" s="50">
        <f t="shared" si="0"/>
        <v>0</v>
      </c>
      <c r="K34" s="49"/>
      <c r="L34" s="49"/>
      <c r="M34" s="68">
        <f t="shared" si="1"/>
        <v>0</v>
      </c>
      <c r="N34" s="49">
        <f t="shared" si="2"/>
        <v>0</v>
      </c>
    </row>
    <row r="35" spans="2:14" ht="16.149999999999999" customHeight="1" x14ac:dyDescent="0.25">
      <c r="B35" s="49">
        <f t="shared" si="3"/>
        <v>30</v>
      </c>
      <c r="C35" s="44" t="s">
        <v>372</v>
      </c>
      <c r="D35" s="69" t="s">
        <v>373</v>
      </c>
      <c r="E35" s="49"/>
      <c r="F35" s="49"/>
      <c r="G35" s="49"/>
      <c r="H35" s="49"/>
      <c r="I35" s="49"/>
      <c r="J35" s="50">
        <f t="shared" si="0"/>
        <v>0</v>
      </c>
      <c r="K35" s="49"/>
      <c r="L35" s="49"/>
      <c r="M35" s="68">
        <f t="shared" si="1"/>
        <v>0</v>
      </c>
      <c r="N35" s="49">
        <f t="shared" si="2"/>
        <v>0</v>
      </c>
    </row>
    <row r="36" spans="2:14" ht="16.149999999999999" customHeight="1" x14ac:dyDescent="0.25">
      <c r="B36" s="49">
        <f t="shared" si="3"/>
        <v>31</v>
      </c>
      <c r="C36" s="44" t="s">
        <v>374</v>
      </c>
      <c r="D36" s="69" t="s">
        <v>375</v>
      </c>
      <c r="E36" s="49"/>
      <c r="F36" s="49"/>
      <c r="G36" s="49"/>
      <c r="H36" s="49"/>
      <c r="I36" s="49"/>
      <c r="J36" s="50">
        <f t="shared" si="0"/>
        <v>0</v>
      </c>
      <c r="K36" s="49"/>
      <c r="L36" s="49"/>
      <c r="M36" s="68">
        <f t="shared" si="1"/>
        <v>0</v>
      </c>
      <c r="N36" s="49">
        <f t="shared" si="2"/>
        <v>0</v>
      </c>
    </row>
    <row r="37" spans="2:14" ht="16.149999999999999" customHeight="1" x14ac:dyDescent="0.25">
      <c r="B37" s="49">
        <f t="shared" si="3"/>
        <v>32</v>
      </c>
      <c r="C37" s="44" t="s">
        <v>376</v>
      </c>
      <c r="D37" s="69" t="s">
        <v>377</v>
      </c>
      <c r="E37" s="49"/>
      <c r="F37" s="49"/>
      <c r="G37" s="49"/>
      <c r="H37" s="49"/>
      <c r="I37" s="49"/>
      <c r="J37" s="50">
        <f t="shared" si="0"/>
        <v>0</v>
      </c>
      <c r="K37" s="49"/>
      <c r="L37" s="49"/>
      <c r="M37" s="68">
        <f t="shared" si="1"/>
        <v>0</v>
      </c>
      <c r="N37" s="49">
        <f t="shared" si="2"/>
        <v>0</v>
      </c>
    </row>
    <row r="38" spans="2:14" ht="16.149999999999999" customHeight="1" x14ac:dyDescent="0.25">
      <c r="B38" s="49">
        <f t="shared" si="3"/>
        <v>33</v>
      </c>
      <c r="C38" s="44" t="s">
        <v>378</v>
      </c>
      <c r="D38" s="69" t="s">
        <v>379</v>
      </c>
      <c r="E38" s="49"/>
      <c r="F38" s="49"/>
      <c r="G38" s="49"/>
      <c r="H38" s="49"/>
      <c r="I38" s="49"/>
      <c r="J38" s="50">
        <f t="shared" si="0"/>
        <v>0</v>
      </c>
      <c r="K38" s="51"/>
      <c r="L38" s="51"/>
      <c r="M38" s="68">
        <f t="shared" si="1"/>
        <v>0</v>
      </c>
      <c r="N38" s="49">
        <f t="shared" si="2"/>
        <v>0</v>
      </c>
    </row>
    <row r="39" spans="2:14" ht="16.149999999999999" customHeight="1" x14ac:dyDescent="0.25">
      <c r="B39" s="49">
        <f t="shared" si="3"/>
        <v>34</v>
      </c>
      <c r="C39" s="44" t="s">
        <v>380</v>
      </c>
      <c r="D39" s="69" t="s">
        <v>381</v>
      </c>
      <c r="E39" s="53"/>
      <c r="F39" s="53"/>
      <c r="G39" s="53"/>
      <c r="H39" s="53"/>
      <c r="I39" s="53"/>
      <c r="J39" s="50">
        <f t="shared" si="0"/>
        <v>0</v>
      </c>
      <c r="K39" s="53"/>
      <c r="L39" s="53"/>
      <c r="M39" s="68">
        <f t="shared" si="1"/>
        <v>0</v>
      </c>
      <c r="N39" s="49">
        <f t="shared" si="2"/>
        <v>0</v>
      </c>
    </row>
    <row r="40" spans="2:14" ht="16.149999999999999" customHeight="1" x14ac:dyDescent="0.25">
      <c r="B40" s="49">
        <f t="shared" si="3"/>
        <v>35</v>
      </c>
      <c r="C40" s="44" t="s">
        <v>382</v>
      </c>
      <c r="D40" s="69" t="s">
        <v>383</v>
      </c>
      <c r="E40" s="53"/>
      <c r="F40" s="53"/>
      <c r="G40" s="53"/>
      <c r="H40" s="53"/>
      <c r="I40" s="53"/>
      <c r="J40" s="50">
        <f t="shared" si="0"/>
        <v>0</v>
      </c>
      <c r="K40" s="53"/>
      <c r="L40" s="53"/>
      <c r="M40" s="68">
        <f t="shared" si="1"/>
        <v>0</v>
      </c>
      <c r="N40" s="49">
        <f t="shared" si="2"/>
        <v>0</v>
      </c>
    </row>
    <row r="41" spans="2:14" ht="16.149999999999999" customHeight="1" x14ac:dyDescent="0.25">
      <c r="B41" s="49">
        <f t="shared" si="3"/>
        <v>36</v>
      </c>
      <c r="C41" s="44" t="s">
        <v>384</v>
      </c>
      <c r="D41" s="69" t="s">
        <v>385</v>
      </c>
      <c r="E41" s="53"/>
      <c r="F41" s="53"/>
      <c r="G41" s="53"/>
      <c r="H41" s="53"/>
      <c r="I41" s="53"/>
      <c r="J41" s="50">
        <f t="shared" si="0"/>
        <v>0</v>
      </c>
      <c r="K41" s="53"/>
      <c r="L41" s="53"/>
      <c r="M41" s="68">
        <f t="shared" si="1"/>
        <v>0</v>
      </c>
      <c r="N41" s="49">
        <f t="shared" si="2"/>
        <v>0</v>
      </c>
    </row>
    <row r="42" spans="2:14" ht="16.149999999999999" customHeight="1" x14ac:dyDescent="0.25">
      <c r="B42" s="49">
        <f t="shared" si="3"/>
        <v>37</v>
      </c>
      <c r="C42" s="44" t="s">
        <v>386</v>
      </c>
      <c r="D42" s="69" t="s">
        <v>387</v>
      </c>
      <c r="E42" s="53"/>
      <c r="F42" s="53"/>
      <c r="G42" s="53"/>
      <c r="H42" s="53"/>
      <c r="I42" s="53"/>
      <c r="J42" s="50">
        <f t="shared" si="0"/>
        <v>0</v>
      </c>
      <c r="K42" s="53"/>
      <c r="L42" s="53"/>
      <c r="M42" s="68">
        <f t="shared" si="1"/>
        <v>0</v>
      </c>
      <c r="N42" s="49">
        <f t="shared" si="2"/>
        <v>0</v>
      </c>
    </row>
  </sheetData>
  <mergeCells count="4">
    <mergeCell ref="B1:N1"/>
    <mergeCell ref="B2:N2"/>
    <mergeCell ref="B3:N3"/>
    <mergeCell ref="B5:D5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topLeftCell="A31" zoomScaleNormal="100" zoomScaleSheetLayoutView="100" workbookViewId="0">
      <selection activeCell="G11" sqref="G11"/>
    </sheetView>
  </sheetViews>
  <sheetFormatPr defaultRowHeight="18.75" x14ac:dyDescent="0.3"/>
  <cols>
    <col min="1" max="1" width="2" style="1" customWidth="1"/>
    <col min="2" max="2" width="4.25" style="48" customWidth="1"/>
    <col min="3" max="3" width="8.25" style="48" customWidth="1"/>
    <col min="4" max="4" width="25.25" style="54" customWidth="1"/>
    <col min="5" max="14" width="4.25" style="48" customWidth="1"/>
  </cols>
  <sheetData>
    <row r="1" spans="1:14" s="36" customFormat="1" ht="18.600000000000001" customHeight="1" x14ac:dyDescent="0.3">
      <c r="A1" s="35"/>
      <c r="B1" s="97" t="s">
        <v>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36" customFormat="1" ht="18.600000000000001" customHeight="1" x14ac:dyDescent="0.3">
      <c r="A2" s="35"/>
      <c r="B2" s="97" t="s">
        <v>456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s="36" customFormat="1" ht="18.600000000000001" customHeight="1" x14ac:dyDescent="0.3">
      <c r="A3" s="37"/>
      <c r="B3" s="98" t="s">
        <v>599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60.6" customHeight="1" x14ac:dyDescent="0.25">
      <c r="A4" s="6"/>
      <c r="B4" s="59" t="s">
        <v>0</v>
      </c>
      <c r="C4" s="59" t="s">
        <v>1</v>
      </c>
      <c r="D4" s="64" t="s">
        <v>2</v>
      </c>
      <c r="E4" s="61"/>
      <c r="F4" s="61"/>
      <c r="G4" s="61"/>
      <c r="H4" s="61"/>
      <c r="I4" s="61"/>
      <c r="J4" s="62" t="s">
        <v>9</v>
      </c>
      <c r="K4" s="61" t="s">
        <v>4</v>
      </c>
      <c r="L4" s="61" t="s">
        <v>5</v>
      </c>
      <c r="M4" s="67" t="s">
        <v>6</v>
      </c>
      <c r="N4" s="59" t="s">
        <v>7</v>
      </c>
    </row>
    <row r="5" spans="1:14" ht="15.75" x14ac:dyDescent="0.25">
      <c r="A5" s="6"/>
      <c r="B5" s="99" t="s">
        <v>8</v>
      </c>
      <c r="C5" s="100"/>
      <c r="D5" s="101"/>
      <c r="E5" s="83"/>
      <c r="F5" s="83"/>
      <c r="G5" s="83"/>
      <c r="H5" s="83"/>
      <c r="I5" s="83"/>
      <c r="J5" s="84">
        <v>50</v>
      </c>
      <c r="K5" s="83">
        <v>20</v>
      </c>
      <c r="L5" s="83">
        <v>30</v>
      </c>
      <c r="M5" s="83">
        <v>100</v>
      </c>
      <c r="N5" s="59"/>
    </row>
    <row r="6" spans="1:14" ht="16.149999999999999" customHeight="1" x14ac:dyDescent="0.25">
      <c r="B6" s="49">
        <v>1</v>
      </c>
      <c r="C6" s="44" t="s">
        <v>388</v>
      </c>
      <c r="D6" s="69" t="s">
        <v>389</v>
      </c>
      <c r="E6" s="49"/>
      <c r="F6" s="49"/>
      <c r="G6" s="49"/>
      <c r="H6" s="49"/>
      <c r="I6" s="49"/>
      <c r="J6" s="50">
        <f t="shared" ref="J6:J39" si="0">SUM(E6,F6,G6,H6)</f>
        <v>0</v>
      </c>
      <c r="K6" s="51"/>
      <c r="L6" s="52"/>
      <c r="M6" s="68">
        <f>SUM(J6,K6,L6)</f>
        <v>0</v>
      </c>
      <c r="N6" s="49">
        <f>IF(M6&gt;=80,4,IF(M6&gt;=75,3.5,IF(M6&gt;=70,3,IF(M6&gt;=65,2.5,IF(M6&gt;=60,2,IF(M6&gt;=55,1.5,IF(M6&gt;=50,1,)))))))</f>
        <v>0</v>
      </c>
    </row>
    <row r="7" spans="1:14" ht="16.149999999999999" customHeight="1" x14ac:dyDescent="0.25">
      <c r="B7" s="49">
        <f>B6+1</f>
        <v>2</v>
      </c>
      <c r="C7" s="44" t="s">
        <v>390</v>
      </c>
      <c r="D7" s="69" t="s">
        <v>391</v>
      </c>
      <c r="E7" s="49"/>
      <c r="F7" s="49"/>
      <c r="G7" s="49"/>
      <c r="H7" s="49"/>
      <c r="I7" s="49"/>
      <c r="J7" s="50">
        <f t="shared" si="0"/>
        <v>0</v>
      </c>
      <c r="K7" s="49"/>
      <c r="L7" s="49"/>
      <c r="M7" s="68">
        <f t="shared" ref="M7:M39" si="1">SUM(J7,K7,L7)</f>
        <v>0</v>
      </c>
      <c r="N7" s="49">
        <f>IF(M7&gt;=80,4,IF(M7&gt;=75,3.5,IF(M7&gt;=70,3,IF(M7&gt;=65,2.5,IF(M7&gt;=60,2,IF(M7&gt;=55,1.5,IF(M7&gt;=50,1,)))))))</f>
        <v>0</v>
      </c>
    </row>
    <row r="8" spans="1:14" ht="16.149999999999999" customHeight="1" x14ac:dyDescent="0.25">
      <c r="B8" s="49">
        <f>B7+1</f>
        <v>3</v>
      </c>
      <c r="C8" s="44" t="s">
        <v>392</v>
      </c>
      <c r="D8" s="69" t="s">
        <v>393</v>
      </c>
      <c r="E8" s="49"/>
      <c r="F8" s="49"/>
      <c r="G8" s="49"/>
      <c r="H8" s="49"/>
      <c r="I8" s="49"/>
      <c r="J8" s="50">
        <f t="shared" si="0"/>
        <v>0</v>
      </c>
      <c r="K8" s="49"/>
      <c r="L8" s="49"/>
      <c r="M8" s="68">
        <f t="shared" si="1"/>
        <v>0</v>
      </c>
      <c r="N8" s="49">
        <f t="shared" ref="N8:N39" si="2">IF(M8&gt;=80,4,IF(M8&gt;=75,3.5,IF(M8&gt;=70,3,IF(M8&gt;=65,2.5,IF(M8&gt;=60,2,IF(M8&gt;=55,1.5,IF(M8&gt;=50,1,)))))))</f>
        <v>0</v>
      </c>
    </row>
    <row r="9" spans="1:14" ht="16.149999999999999" customHeight="1" x14ac:dyDescent="0.25">
      <c r="B9" s="49">
        <f>B8+1</f>
        <v>4</v>
      </c>
      <c r="C9" s="44" t="s">
        <v>394</v>
      </c>
      <c r="D9" s="69" t="s">
        <v>395</v>
      </c>
      <c r="E9" s="49"/>
      <c r="F9" s="49"/>
      <c r="G9" s="49"/>
      <c r="H9" s="49"/>
      <c r="I9" s="49"/>
      <c r="J9" s="50">
        <f t="shared" si="0"/>
        <v>0</v>
      </c>
      <c r="K9" s="49"/>
      <c r="L9" s="49"/>
      <c r="M9" s="68">
        <f t="shared" si="1"/>
        <v>0</v>
      </c>
      <c r="N9" s="49">
        <f t="shared" si="2"/>
        <v>0</v>
      </c>
    </row>
    <row r="10" spans="1:14" ht="16.149999999999999" customHeight="1" x14ac:dyDescent="0.25">
      <c r="B10" s="49">
        <f>B9+1</f>
        <v>5</v>
      </c>
      <c r="C10" s="44" t="s">
        <v>396</v>
      </c>
      <c r="D10" s="69" t="s">
        <v>397</v>
      </c>
      <c r="E10" s="49"/>
      <c r="F10" s="49"/>
      <c r="G10" s="49"/>
      <c r="H10" s="49"/>
      <c r="I10" s="49"/>
      <c r="J10" s="50">
        <f t="shared" si="0"/>
        <v>0</v>
      </c>
      <c r="K10" s="49"/>
      <c r="L10" s="49"/>
      <c r="M10" s="68">
        <f t="shared" si="1"/>
        <v>0</v>
      </c>
      <c r="N10" s="49">
        <f t="shared" si="2"/>
        <v>0</v>
      </c>
    </row>
    <row r="11" spans="1:14" ht="16.149999999999999" customHeight="1" x14ac:dyDescent="0.25">
      <c r="B11" s="49">
        <f t="shared" ref="B11:B39" si="3">B10+1</f>
        <v>6</v>
      </c>
      <c r="C11" s="44" t="s">
        <v>398</v>
      </c>
      <c r="D11" s="69" t="s">
        <v>399</v>
      </c>
      <c r="E11" s="49"/>
      <c r="F11" s="49"/>
      <c r="G11" s="49"/>
      <c r="H11" s="49"/>
      <c r="I11" s="49"/>
      <c r="J11" s="50">
        <f t="shared" si="0"/>
        <v>0</v>
      </c>
      <c r="K11" s="49"/>
      <c r="L11" s="49"/>
      <c r="M11" s="68">
        <f t="shared" si="1"/>
        <v>0</v>
      </c>
      <c r="N11" s="49">
        <f t="shared" si="2"/>
        <v>0</v>
      </c>
    </row>
    <row r="12" spans="1:14" ht="16.149999999999999" customHeight="1" x14ac:dyDescent="0.25">
      <c r="B12" s="49">
        <f t="shared" si="3"/>
        <v>7</v>
      </c>
      <c r="C12" s="44" t="s">
        <v>400</v>
      </c>
      <c r="D12" s="69" t="s">
        <v>401</v>
      </c>
      <c r="E12" s="49"/>
      <c r="F12" s="49"/>
      <c r="G12" s="49"/>
      <c r="H12" s="49"/>
      <c r="I12" s="49"/>
      <c r="J12" s="50">
        <f t="shared" si="0"/>
        <v>0</v>
      </c>
      <c r="K12" s="49"/>
      <c r="L12" s="49"/>
      <c r="M12" s="68">
        <f t="shared" si="1"/>
        <v>0</v>
      </c>
      <c r="N12" s="49">
        <f t="shared" si="2"/>
        <v>0</v>
      </c>
    </row>
    <row r="13" spans="1:14" ht="16.149999999999999" customHeight="1" x14ac:dyDescent="0.25">
      <c r="B13" s="49">
        <f t="shared" si="3"/>
        <v>8</v>
      </c>
      <c r="C13" s="44" t="s">
        <v>402</v>
      </c>
      <c r="D13" s="69" t="s">
        <v>403</v>
      </c>
      <c r="E13" s="49"/>
      <c r="F13" s="49"/>
      <c r="G13" s="49"/>
      <c r="H13" s="49"/>
      <c r="I13" s="49"/>
      <c r="J13" s="50">
        <f t="shared" si="0"/>
        <v>0</v>
      </c>
      <c r="K13" s="49"/>
      <c r="L13" s="49"/>
      <c r="M13" s="68">
        <f t="shared" si="1"/>
        <v>0</v>
      </c>
      <c r="N13" s="49">
        <f t="shared" si="2"/>
        <v>0</v>
      </c>
    </row>
    <row r="14" spans="1:14" ht="16.149999999999999" customHeight="1" x14ac:dyDescent="0.25">
      <c r="B14" s="49">
        <f t="shared" si="3"/>
        <v>9</v>
      </c>
      <c r="C14" s="44" t="s">
        <v>404</v>
      </c>
      <c r="D14" s="69" t="s">
        <v>405</v>
      </c>
      <c r="E14" s="49"/>
      <c r="F14" s="49"/>
      <c r="G14" s="49"/>
      <c r="H14" s="49"/>
      <c r="I14" s="49"/>
      <c r="J14" s="50">
        <f t="shared" si="0"/>
        <v>0</v>
      </c>
      <c r="K14" s="49"/>
      <c r="L14" s="49"/>
      <c r="M14" s="68">
        <f t="shared" si="1"/>
        <v>0</v>
      </c>
      <c r="N14" s="49">
        <f t="shared" si="2"/>
        <v>0</v>
      </c>
    </row>
    <row r="15" spans="1:14" ht="16.149999999999999" customHeight="1" x14ac:dyDescent="0.25">
      <c r="B15" s="49">
        <f t="shared" si="3"/>
        <v>10</v>
      </c>
      <c r="C15" s="44" t="s">
        <v>406</v>
      </c>
      <c r="D15" s="69" t="s">
        <v>407</v>
      </c>
      <c r="E15" s="49"/>
      <c r="F15" s="49"/>
      <c r="G15" s="49"/>
      <c r="H15" s="49"/>
      <c r="I15" s="49"/>
      <c r="J15" s="50">
        <f t="shared" si="0"/>
        <v>0</v>
      </c>
      <c r="K15" s="51"/>
      <c r="L15" s="49"/>
      <c r="M15" s="68">
        <f t="shared" si="1"/>
        <v>0</v>
      </c>
      <c r="N15" s="49">
        <f t="shared" si="2"/>
        <v>0</v>
      </c>
    </row>
    <row r="16" spans="1:14" ht="16.149999999999999" customHeight="1" x14ac:dyDescent="0.25">
      <c r="B16" s="49">
        <f t="shared" si="3"/>
        <v>11</v>
      </c>
      <c r="C16" s="44" t="s">
        <v>408</v>
      </c>
      <c r="D16" s="69" t="s">
        <v>409</v>
      </c>
      <c r="E16" s="49"/>
      <c r="F16" s="49"/>
      <c r="G16" s="49"/>
      <c r="H16" s="49"/>
      <c r="I16" s="49"/>
      <c r="J16" s="50">
        <f t="shared" si="0"/>
        <v>0</v>
      </c>
      <c r="K16" s="49"/>
      <c r="L16" s="49"/>
      <c r="M16" s="68">
        <f t="shared" si="1"/>
        <v>0</v>
      </c>
      <c r="N16" s="49">
        <f t="shared" si="2"/>
        <v>0</v>
      </c>
    </row>
    <row r="17" spans="2:14" ht="16.149999999999999" customHeight="1" x14ac:dyDescent="0.25">
      <c r="B17" s="49">
        <f t="shared" si="3"/>
        <v>12</v>
      </c>
      <c r="C17" s="44" t="s">
        <v>410</v>
      </c>
      <c r="D17" s="69" t="s">
        <v>411</v>
      </c>
      <c r="E17" s="49"/>
      <c r="F17" s="49"/>
      <c r="G17" s="49"/>
      <c r="H17" s="49"/>
      <c r="I17" s="49"/>
      <c r="J17" s="50">
        <f t="shared" si="0"/>
        <v>0</v>
      </c>
      <c r="K17" s="49"/>
      <c r="L17" s="51"/>
      <c r="M17" s="68">
        <f t="shared" si="1"/>
        <v>0</v>
      </c>
      <c r="N17" s="49">
        <f t="shared" si="2"/>
        <v>0</v>
      </c>
    </row>
    <row r="18" spans="2:14" ht="16.149999999999999" customHeight="1" x14ac:dyDescent="0.25">
      <c r="B18" s="49">
        <f t="shared" si="3"/>
        <v>13</v>
      </c>
      <c r="C18" s="44" t="s">
        <v>412</v>
      </c>
      <c r="D18" s="69" t="s">
        <v>413</v>
      </c>
      <c r="E18" s="49"/>
      <c r="F18" s="49"/>
      <c r="G18" s="49"/>
      <c r="H18" s="49"/>
      <c r="I18" s="49"/>
      <c r="J18" s="50">
        <f t="shared" si="0"/>
        <v>0</v>
      </c>
      <c r="K18" s="49"/>
      <c r="L18" s="49"/>
      <c r="M18" s="68">
        <f t="shared" si="1"/>
        <v>0</v>
      </c>
      <c r="N18" s="49">
        <f t="shared" si="2"/>
        <v>0</v>
      </c>
    </row>
    <row r="19" spans="2:14" ht="16.149999999999999" customHeight="1" x14ac:dyDescent="0.25">
      <c r="B19" s="49">
        <f t="shared" si="3"/>
        <v>14</v>
      </c>
      <c r="C19" s="44" t="s">
        <v>414</v>
      </c>
      <c r="D19" s="69" t="s">
        <v>415</v>
      </c>
      <c r="E19" s="49"/>
      <c r="F19" s="49"/>
      <c r="G19" s="49"/>
      <c r="H19" s="49"/>
      <c r="I19" s="49"/>
      <c r="J19" s="50">
        <f t="shared" si="0"/>
        <v>0</v>
      </c>
      <c r="K19" s="49"/>
      <c r="L19" s="49"/>
      <c r="M19" s="68">
        <f t="shared" si="1"/>
        <v>0</v>
      </c>
      <c r="N19" s="49">
        <f t="shared" si="2"/>
        <v>0</v>
      </c>
    </row>
    <row r="20" spans="2:14" ht="16.149999999999999" customHeight="1" x14ac:dyDescent="0.25">
      <c r="B20" s="49">
        <f t="shared" si="3"/>
        <v>15</v>
      </c>
      <c r="C20" s="44" t="s">
        <v>416</v>
      </c>
      <c r="D20" s="69" t="s">
        <v>417</v>
      </c>
      <c r="E20" s="49"/>
      <c r="F20" s="49"/>
      <c r="G20" s="49"/>
      <c r="H20" s="49"/>
      <c r="I20" s="49"/>
      <c r="J20" s="50">
        <f t="shared" si="0"/>
        <v>0</v>
      </c>
      <c r="K20" s="49"/>
      <c r="L20" s="49"/>
      <c r="M20" s="68">
        <f t="shared" si="1"/>
        <v>0</v>
      </c>
      <c r="N20" s="49">
        <f t="shared" si="2"/>
        <v>0</v>
      </c>
    </row>
    <row r="21" spans="2:14" ht="16.149999999999999" customHeight="1" x14ac:dyDescent="0.25">
      <c r="B21" s="49">
        <f t="shared" si="3"/>
        <v>16</v>
      </c>
      <c r="C21" s="44" t="s">
        <v>418</v>
      </c>
      <c r="D21" s="69" t="s">
        <v>419</v>
      </c>
      <c r="E21" s="49"/>
      <c r="F21" s="49"/>
      <c r="G21" s="49"/>
      <c r="H21" s="49"/>
      <c r="I21" s="49"/>
      <c r="J21" s="50">
        <f t="shared" si="0"/>
        <v>0</v>
      </c>
      <c r="K21" s="49"/>
      <c r="L21" s="49"/>
      <c r="M21" s="68">
        <f t="shared" si="1"/>
        <v>0</v>
      </c>
      <c r="N21" s="49">
        <f t="shared" si="2"/>
        <v>0</v>
      </c>
    </row>
    <row r="22" spans="2:14" ht="16.149999999999999" customHeight="1" x14ac:dyDescent="0.25">
      <c r="B22" s="49">
        <f t="shared" si="3"/>
        <v>17</v>
      </c>
      <c r="C22" s="44" t="s">
        <v>420</v>
      </c>
      <c r="D22" s="69" t="s">
        <v>421</v>
      </c>
      <c r="E22" s="49"/>
      <c r="F22" s="49"/>
      <c r="G22" s="49"/>
      <c r="H22" s="49"/>
      <c r="I22" s="49"/>
      <c r="J22" s="50">
        <f t="shared" si="0"/>
        <v>0</v>
      </c>
      <c r="K22" s="51"/>
      <c r="L22" s="51"/>
      <c r="M22" s="68">
        <f t="shared" si="1"/>
        <v>0</v>
      </c>
      <c r="N22" s="49">
        <f t="shared" si="2"/>
        <v>0</v>
      </c>
    </row>
    <row r="23" spans="2:14" ht="16.149999999999999" customHeight="1" x14ac:dyDescent="0.25">
      <c r="B23" s="49">
        <f t="shared" si="3"/>
        <v>18</v>
      </c>
      <c r="C23" s="44" t="s">
        <v>422</v>
      </c>
      <c r="D23" s="69" t="s">
        <v>423</v>
      </c>
      <c r="E23" s="49"/>
      <c r="F23" s="49"/>
      <c r="G23" s="49"/>
      <c r="H23" s="49"/>
      <c r="I23" s="49"/>
      <c r="J23" s="50">
        <f t="shared" si="0"/>
        <v>0</v>
      </c>
      <c r="K23" s="49"/>
      <c r="L23" s="49"/>
      <c r="M23" s="68">
        <f t="shared" si="1"/>
        <v>0</v>
      </c>
      <c r="N23" s="49">
        <f t="shared" si="2"/>
        <v>0</v>
      </c>
    </row>
    <row r="24" spans="2:14" ht="16.149999999999999" customHeight="1" x14ac:dyDescent="0.25">
      <c r="B24" s="49">
        <f t="shared" si="3"/>
        <v>19</v>
      </c>
      <c r="C24" s="44" t="s">
        <v>424</v>
      </c>
      <c r="D24" s="69" t="s">
        <v>425</v>
      </c>
      <c r="E24" s="49"/>
      <c r="F24" s="49"/>
      <c r="G24" s="49"/>
      <c r="H24" s="49"/>
      <c r="I24" s="49"/>
      <c r="J24" s="50">
        <f t="shared" si="0"/>
        <v>0</v>
      </c>
      <c r="K24" s="49"/>
      <c r="L24" s="49"/>
      <c r="M24" s="68">
        <f t="shared" si="1"/>
        <v>0</v>
      </c>
      <c r="N24" s="49">
        <f t="shared" si="2"/>
        <v>0</v>
      </c>
    </row>
    <row r="25" spans="2:14" ht="16.149999999999999" customHeight="1" x14ac:dyDescent="0.25">
      <c r="B25" s="49">
        <f t="shared" si="3"/>
        <v>20</v>
      </c>
      <c r="C25" s="44" t="s">
        <v>426</v>
      </c>
      <c r="D25" s="69" t="s">
        <v>427</v>
      </c>
      <c r="E25" s="49"/>
      <c r="F25" s="49"/>
      <c r="G25" s="49"/>
      <c r="H25" s="49"/>
      <c r="I25" s="49"/>
      <c r="J25" s="50">
        <f t="shared" si="0"/>
        <v>0</v>
      </c>
      <c r="K25" s="49"/>
      <c r="L25" s="49"/>
      <c r="M25" s="68">
        <f t="shared" si="1"/>
        <v>0</v>
      </c>
      <c r="N25" s="49">
        <f t="shared" si="2"/>
        <v>0</v>
      </c>
    </row>
    <row r="26" spans="2:14" ht="16.149999999999999" customHeight="1" x14ac:dyDescent="0.25">
      <c r="B26" s="49">
        <f t="shared" si="3"/>
        <v>21</v>
      </c>
      <c r="C26" s="44" t="s">
        <v>428</v>
      </c>
      <c r="D26" s="69" t="s">
        <v>429</v>
      </c>
      <c r="E26" s="49"/>
      <c r="F26" s="49"/>
      <c r="G26" s="49"/>
      <c r="H26" s="49"/>
      <c r="I26" s="49"/>
      <c r="J26" s="50">
        <f t="shared" si="0"/>
        <v>0</v>
      </c>
      <c r="K26" s="49"/>
      <c r="L26" s="49"/>
      <c r="M26" s="68">
        <f t="shared" si="1"/>
        <v>0</v>
      </c>
      <c r="N26" s="49">
        <f t="shared" si="2"/>
        <v>0</v>
      </c>
    </row>
    <row r="27" spans="2:14" ht="16.149999999999999" customHeight="1" x14ac:dyDescent="0.25">
      <c r="B27" s="49">
        <f t="shared" si="3"/>
        <v>22</v>
      </c>
      <c r="C27" s="44" t="s">
        <v>430</v>
      </c>
      <c r="D27" s="69" t="s">
        <v>431</v>
      </c>
      <c r="E27" s="49"/>
      <c r="F27" s="49"/>
      <c r="G27" s="49"/>
      <c r="H27" s="49"/>
      <c r="I27" s="49"/>
      <c r="J27" s="50">
        <f t="shared" si="0"/>
        <v>0</v>
      </c>
      <c r="K27" s="49"/>
      <c r="L27" s="49"/>
      <c r="M27" s="68">
        <f t="shared" si="1"/>
        <v>0</v>
      </c>
      <c r="N27" s="49">
        <f t="shared" si="2"/>
        <v>0</v>
      </c>
    </row>
    <row r="28" spans="2:14" ht="16.149999999999999" customHeight="1" x14ac:dyDescent="0.25">
      <c r="B28" s="49">
        <f t="shared" si="3"/>
        <v>23</v>
      </c>
      <c r="C28" s="44" t="s">
        <v>432</v>
      </c>
      <c r="D28" s="69" t="s">
        <v>433</v>
      </c>
      <c r="E28" s="49"/>
      <c r="F28" s="49"/>
      <c r="G28" s="49"/>
      <c r="H28" s="49"/>
      <c r="I28" s="49"/>
      <c r="J28" s="50">
        <f t="shared" si="0"/>
        <v>0</v>
      </c>
      <c r="K28" s="49"/>
      <c r="L28" s="49"/>
      <c r="M28" s="68">
        <f t="shared" si="1"/>
        <v>0</v>
      </c>
      <c r="N28" s="49">
        <f t="shared" si="2"/>
        <v>0</v>
      </c>
    </row>
    <row r="29" spans="2:14" ht="16.149999999999999" customHeight="1" x14ac:dyDescent="0.25">
      <c r="B29" s="49">
        <f t="shared" si="3"/>
        <v>24</v>
      </c>
      <c r="C29" s="44" t="s">
        <v>434</v>
      </c>
      <c r="D29" s="69" t="s">
        <v>435</v>
      </c>
      <c r="E29" s="49"/>
      <c r="F29" s="49"/>
      <c r="G29" s="49"/>
      <c r="H29" s="49"/>
      <c r="I29" s="49"/>
      <c r="J29" s="50">
        <f t="shared" si="0"/>
        <v>0</v>
      </c>
      <c r="K29" s="49"/>
      <c r="L29" s="51"/>
      <c r="M29" s="68">
        <f t="shared" si="1"/>
        <v>0</v>
      </c>
      <c r="N29" s="49">
        <f t="shared" si="2"/>
        <v>0</v>
      </c>
    </row>
    <row r="30" spans="2:14" ht="16.149999999999999" customHeight="1" x14ac:dyDescent="0.25">
      <c r="B30" s="49">
        <f t="shared" si="3"/>
        <v>25</v>
      </c>
      <c r="C30" s="44" t="s">
        <v>436</v>
      </c>
      <c r="D30" s="69" t="s">
        <v>437</v>
      </c>
      <c r="E30" s="49"/>
      <c r="F30" s="49"/>
      <c r="G30" s="49"/>
      <c r="H30" s="49"/>
      <c r="I30" s="49"/>
      <c r="J30" s="50">
        <f t="shared" si="0"/>
        <v>0</v>
      </c>
      <c r="K30" s="49"/>
      <c r="L30" s="49"/>
      <c r="M30" s="68">
        <f t="shared" si="1"/>
        <v>0</v>
      </c>
      <c r="N30" s="49">
        <f t="shared" si="2"/>
        <v>0</v>
      </c>
    </row>
    <row r="31" spans="2:14" ht="16.149999999999999" customHeight="1" x14ac:dyDescent="0.25">
      <c r="B31" s="49">
        <f t="shared" si="3"/>
        <v>26</v>
      </c>
      <c r="C31" s="44" t="s">
        <v>438</v>
      </c>
      <c r="D31" s="69" t="s">
        <v>439</v>
      </c>
      <c r="E31" s="49"/>
      <c r="F31" s="49"/>
      <c r="G31" s="49"/>
      <c r="H31" s="49"/>
      <c r="I31" s="49"/>
      <c r="J31" s="50">
        <f t="shared" si="0"/>
        <v>0</v>
      </c>
      <c r="K31" s="49"/>
      <c r="L31" s="49"/>
      <c r="M31" s="68">
        <f t="shared" si="1"/>
        <v>0</v>
      </c>
      <c r="N31" s="49">
        <f t="shared" si="2"/>
        <v>0</v>
      </c>
    </row>
    <row r="32" spans="2:14" ht="16.149999999999999" customHeight="1" x14ac:dyDescent="0.25">
      <c r="B32" s="49">
        <f t="shared" si="3"/>
        <v>27</v>
      </c>
      <c r="C32" s="44" t="s">
        <v>440</v>
      </c>
      <c r="D32" s="69" t="s">
        <v>441</v>
      </c>
      <c r="E32" s="49"/>
      <c r="F32" s="49"/>
      <c r="G32" s="49"/>
      <c r="H32" s="49"/>
      <c r="I32" s="49"/>
      <c r="J32" s="50">
        <f t="shared" si="0"/>
        <v>0</v>
      </c>
      <c r="K32" s="49"/>
      <c r="L32" s="49"/>
      <c r="M32" s="68">
        <f t="shared" si="1"/>
        <v>0</v>
      </c>
      <c r="N32" s="49">
        <f t="shared" si="2"/>
        <v>0</v>
      </c>
    </row>
    <row r="33" spans="2:14" ht="16.149999999999999" customHeight="1" x14ac:dyDescent="0.25">
      <c r="B33" s="49">
        <f t="shared" si="3"/>
        <v>28</v>
      </c>
      <c r="C33" s="44" t="s">
        <v>442</v>
      </c>
      <c r="D33" s="69" t="s">
        <v>443</v>
      </c>
      <c r="E33" s="49"/>
      <c r="F33" s="49"/>
      <c r="G33" s="49"/>
      <c r="H33" s="49"/>
      <c r="I33" s="49"/>
      <c r="J33" s="50">
        <f t="shared" si="0"/>
        <v>0</v>
      </c>
      <c r="K33" s="49"/>
      <c r="L33" s="49"/>
      <c r="M33" s="68">
        <f t="shared" si="1"/>
        <v>0</v>
      </c>
      <c r="N33" s="49">
        <f t="shared" si="2"/>
        <v>0</v>
      </c>
    </row>
    <row r="34" spans="2:14" ht="16.149999999999999" customHeight="1" x14ac:dyDescent="0.25">
      <c r="B34" s="49">
        <f t="shared" si="3"/>
        <v>29</v>
      </c>
      <c r="C34" s="44" t="s">
        <v>444</v>
      </c>
      <c r="D34" s="69" t="s">
        <v>445</v>
      </c>
      <c r="E34" s="49"/>
      <c r="F34" s="49"/>
      <c r="G34" s="49"/>
      <c r="H34" s="49"/>
      <c r="I34" s="49"/>
      <c r="J34" s="50">
        <f t="shared" si="0"/>
        <v>0</v>
      </c>
      <c r="K34" s="49"/>
      <c r="L34" s="49"/>
      <c r="M34" s="68">
        <f t="shared" si="1"/>
        <v>0</v>
      </c>
      <c r="N34" s="49">
        <f t="shared" si="2"/>
        <v>0</v>
      </c>
    </row>
    <row r="35" spans="2:14" ht="16.149999999999999" customHeight="1" x14ac:dyDescent="0.25">
      <c r="B35" s="49">
        <f t="shared" si="3"/>
        <v>30</v>
      </c>
      <c r="C35" s="44" t="s">
        <v>446</v>
      </c>
      <c r="D35" s="69" t="s">
        <v>447</v>
      </c>
      <c r="E35" s="49"/>
      <c r="F35" s="49"/>
      <c r="G35" s="49"/>
      <c r="H35" s="49"/>
      <c r="I35" s="49"/>
      <c r="J35" s="50">
        <f t="shared" si="0"/>
        <v>0</v>
      </c>
      <c r="K35" s="49"/>
      <c r="L35" s="49"/>
      <c r="M35" s="68">
        <f t="shared" si="1"/>
        <v>0</v>
      </c>
      <c r="N35" s="49">
        <f t="shared" si="2"/>
        <v>0</v>
      </c>
    </row>
    <row r="36" spans="2:14" ht="16.149999999999999" customHeight="1" x14ac:dyDescent="0.25">
      <c r="B36" s="49">
        <f t="shared" si="3"/>
        <v>31</v>
      </c>
      <c r="C36" s="44" t="s">
        <v>448</v>
      </c>
      <c r="D36" s="69" t="s">
        <v>449</v>
      </c>
      <c r="E36" s="49"/>
      <c r="F36" s="49"/>
      <c r="G36" s="49"/>
      <c r="H36" s="49"/>
      <c r="I36" s="49"/>
      <c r="J36" s="50">
        <f t="shared" si="0"/>
        <v>0</v>
      </c>
      <c r="K36" s="49"/>
      <c r="L36" s="49"/>
      <c r="M36" s="68">
        <f t="shared" si="1"/>
        <v>0</v>
      </c>
      <c r="N36" s="49">
        <f t="shared" si="2"/>
        <v>0</v>
      </c>
    </row>
    <row r="37" spans="2:14" ht="16.149999999999999" customHeight="1" x14ac:dyDescent="0.25">
      <c r="B37" s="49">
        <f t="shared" si="3"/>
        <v>32</v>
      </c>
      <c r="C37" s="44" t="s">
        <v>450</v>
      </c>
      <c r="D37" s="69" t="s">
        <v>451</v>
      </c>
      <c r="E37" s="49"/>
      <c r="F37" s="49"/>
      <c r="G37" s="49"/>
      <c r="H37" s="49"/>
      <c r="I37" s="49"/>
      <c r="J37" s="50">
        <f t="shared" si="0"/>
        <v>0</v>
      </c>
      <c r="K37" s="49"/>
      <c r="L37" s="49"/>
      <c r="M37" s="68">
        <f t="shared" si="1"/>
        <v>0</v>
      </c>
      <c r="N37" s="49">
        <f t="shared" si="2"/>
        <v>0</v>
      </c>
    </row>
    <row r="38" spans="2:14" ht="16.149999999999999" customHeight="1" x14ac:dyDescent="0.25">
      <c r="B38" s="49">
        <f t="shared" si="3"/>
        <v>33</v>
      </c>
      <c r="C38" s="44" t="s">
        <v>452</v>
      </c>
      <c r="D38" s="69" t="s">
        <v>453</v>
      </c>
      <c r="E38" s="49"/>
      <c r="F38" s="49"/>
      <c r="G38" s="49"/>
      <c r="H38" s="49"/>
      <c r="I38" s="49"/>
      <c r="J38" s="50">
        <f t="shared" si="0"/>
        <v>0</v>
      </c>
      <c r="K38" s="51"/>
      <c r="L38" s="51"/>
      <c r="M38" s="68">
        <f t="shared" si="1"/>
        <v>0</v>
      </c>
      <c r="N38" s="49">
        <f t="shared" si="2"/>
        <v>0</v>
      </c>
    </row>
    <row r="39" spans="2:14" ht="16.149999999999999" customHeight="1" x14ac:dyDescent="0.25">
      <c r="B39" s="49">
        <f t="shared" si="3"/>
        <v>34</v>
      </c>
      <c r="C39" s="44" t="s">
        <v>454</v>
      </c>
      <c r="D39" s="69" t="s">
        <v>455</v>
      </c>
      <c r="E39" s="53"/>
      <c r="F39" s="53"/>
      <c r="G39" s="53"/>
      <c r="H39" s="53"/>
      <c r="I39" s="53"/>
      <c r="J39" s="50">
        <f t="shared" si="0"/>
        <v>0</v>
      </c>
      <c r="K39" s="53"/>
      <c r="L39" s="53"/>
      <c r="M39" s="68">
        <f t="shared" si="1"/>
        <v>0</v>
      </c>
      <c r="N39" s="49">
        <f t="shared" si="2"/>
        <v>0</v>
      </c>
    </row>
  </sheetData>
  <mergeCells count="4">
    <mergeCell ref="B1:N1"/>
    <mergeCell ref="B2:N2"/>
    <mergeCell ref="B3:N3"/>
    <mergeCell ref="B5:D5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Normal="100" zoomScaleSheetLayoutView="100" workbookViewId="0">
      <selection activeCell="D10" sqref="D10"/>
    </sheetView>
  </sheetViews>
  <sheetFormatPr defaultRowHeight="18.75" x14ac:dyDescent="0.3"/>
  <cols>
    <col min="1" max="1" width="2" style="1" customWidth="1"/>
    <col min="2" max="2" width="4.25" style="48" customWidth="1"/>
    <col min="3" max="3" width="8.25" style="48" customWidth="1"/>
    <col min="4" max="4" width="25.25" style="54" customWidth="1"/>
    <col min="5" max="14" width="4.25" style="48" customWidth="1"/>
  </cols>
  <sheetData>
    <row r="1" spans="1:14" s="36" customFormat="1" ht="18.600000000000001" customHeight="1" x14ac:dyDescent="0.3">
      <c r="A1" s="35"/>
      <c r="B1" s="97" t="s">
        <v>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36" customFormat="1" ht="18.600000000000001" customHeight="1" x14ac:dyDescent="0.3">
      <c r="A2" s="35"/>
      <c r="B2" s="97" t="s">
        <v>600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s="36" customFormat="1" ht="18.600000000000001" customHeight="1" x14ac:dyDescent="0.3">
      <c r="A3" s="37"/>
      <c r="B3" s="98" t="s">
        <v>599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60.6" customHeight="1" x14ac:dyDescent="0.25">
      <c r="A4" s="6"/>
      <c r="B4" s="59" t="s">
        <v>0</v>
      </c>
      <c r="C4" s="59" t="s">
        <v>1</v>
      </c>
      <c r="D4" s="64" t="s">
        <v>2</v>
      </c>
      <c r="E4" s="61"/>
      <c r="F4" s="61"/>
      <c r="G4" s="61"/>
      <c r="H4" s="61"/>
      <c r="I4" s="61"/>
      <c r="J4" s="62" t="s">
        <v>9</v>
      </c>
      <c r="K4" s="61" t="s">
        <v>4</v>
      </c>
      <c r="L4" s="61" t="s">
        <v>5</v>
      </c>
      <c r="M4" s="67" t="s">
        <v>6</v>
      </c>
      <c r="N4" s="59" t="s">
        <v>7</v>
      </c>
    </row>
    <row r="5" spans="1:14" ht="15.75" x14ac:dyDescent="0.25">
      <c r="A5" s="6"/>
      <c r="B5" s="99" t="s">
        <v>8</v>
      </c>
      <c r="C5" s="100"/>
      <c r="D5" s="101"/>
      <c r="E5" s="83"/>
      <c r="F5" s="83"/>
      <c r="G5" s="83"/>
      <c r="H5" s="83"/>
      <c r="I5" s="83"/>
      <c r="J5" s="84">
        <v>50</v>
      </c>
      <c r="K5" s="83">
        <v>20</v>
      </c>
      <c r="L5" s="83">
        <v>30</v>
      </c>
      <c r="M5" s="83">
        <v>100</v>
      </c>
      <c r="N5" s="59"/>
    </row>
    <row r="6" spans="1:14" ht="16.149999999999999" customHeight="1" x14ac:dyDescent="0.25">
      <c r="B6" s="49">
        <v>1</v>
      </c>
      <c r="C6" s="17" t="s">
        <v>601</v>
      </c>
      <c r="D6" s="86" t="s">
        <v>602</v>
      </c>
      <c r="E6" s="49"/>
      <c r="F6" s="49"/>
      <c r="G6" s="49"/>
      <c r="H6" s="49"/>
      <c r="I6" s="49"/>
      <c r="J6" s="50">
        <f t="shared" ref="J6:J39" si="0">SUM(E6,F6,G6,H6)</f>
        <v>0</v>
      </c>
      <c r="K6" s="51"/>
      <c r="L6" s="52"/>
      <c r="M6" s="68">
        <f>SUM(J6,K6,L6)</f>
        <v>0</v>
      </c>
      <c r="N6" s="49">
        <f>IF(M6&gt;=80,4,IF(M6&gt;=75,3.5,IF(M6&gt;=70,3,IF(M6&gt;=65,2.5,IF(M6&gt;=60,2,IF(M6&gt;=55,1.5,IF(M6&gt;=50,1,)))))))</f>
        <v>0</v>
      </c>
    </row>
    <row r="7" spans="1:14" ht="16.149999999999999" customHeight="1" x14ac:dyDescent="0.25">
      <c r="B7" s="49">
        <f>B6+1</f>
        <v>2</v>
      </c>
      <c r="C7" s="17" t="s">
        <v>603</v>
      </c>
      <c r="D7" s="86" t="s">
        <v>604</v>
      </c>
      <c r="E7" s="49"/>
      <c r="F7" s="49"/>
      <c r="G7" s="49"/>
      <c r="H7" s="49"/>
      <c r="I7" s="49"/>
      <c r="J7" s="50">
        <f t="shared" si="0"/>
        <v>0</v>
      </c>
      <c r="K7" s="49"/>
      <c r="L7" s="49"/>
      <c r="M7" s="68">
        <f t="shared" ref="M7:M39" si="1">SUM(J7,K7,L7)</f>
        <v>0</v>
      </c>
      <c r="N7" s="49">
        <f>IF(M7&gt;=80,4,IF(M7&gt;=75,3.5,IF(M7&gt;=70,3,IF(M7&gt;=65,2.5,IF(M7&gt;=60,2,IF(M7&gt;=55,1.5,IF(M7&gt;=50,1,)))))))</f>
        <v>0</v>
      </c>
    </row>
    <row r="8" spans="1:14" ht="16.149999999999999" customHeight="1" x14ac:dyDescent="0.25">
      <c r="B8" s="49">
        <f>B7+1</f>
        <v>3</v>
      </c>
      <c r="C8" s="17" t="s">
        <v>605</v>
      </c>
      <c r="D8" s="86" t="s">
        <v>606</v>
      </c>
      <c r="E8" s="49"/>
      <c r="F8" s="49"/>
      <c r="G8" s="49"/>
      <c r="H8" s="49"/>
      <c r="I8" s="49"/>
      <c r="J8" s="50">
        <f t="shared" si="0"/>
        <v>0</v>
      </c>
      <c r="K8" s="49"/>
      <c r="L8" s="49"/>
      <c r="M8" s="68">
        <f t="shared" si="1"/>
        <v>0</v>
      </c>
      <c r="N8" s="49">
        <f t="shared" ref="N8:N39" si="2">IF(M8&gt;=80,4,IF(M8&gt;=75,3.5,IF(M8&gt;=70,3,IF(M8&gt;=65,2.5,IF(M8&gt;=60,2,IF(M8&gt;=55,1.5,IF(M8&gt;=50,1,)))))))</f>
        <v>0</v>
      </c>
    </row>
    <row r="9" spans="1:14" ht="16.149999999999999" customHeight="1" x14ac:dyDescent="0.25">
      <c r="B9" s="49">
        <f>B8+1</f>
        <v>4</v>
      </c>
      <c r="C9" s="17" t="s">
        <v>607</v>
      </c>
      <c r="D9" s="86" t="s">
        <v>608</v>
      </c>
      <c r="E9" s="49"/>
      <c r="F9" s="49"/>
      <c r="G9" s="49"/>
      <c r="H9" s="49"/>
      <c r="I9" s="49"/>
      <c r="J9" s="50">
        <f t="shared" si="0"/>
        <v>0</v>
      </c>
      <c r="K9" s="49"/>
      <c r="L9" s="49"/>
      <c r="M9" s="68">
        <f t="shared" si="1"/>
        <v>0</v>
      </c>
      <c r="N9" s="49">
        <f t="shared" si="2"/>
        <v>0</v>
      </c>
    </row>
    <row r="10" spans="1:14" ht="16.149999999999999" customHeight="1" x14ac:dyDescent="0.25">
      <c r="B10" s="49">
        <f>B9+1</f>
        <v>5</v>
      </c>
      <c r="C10" s="17" t="s">
        <v>609</v>
      </c>
      <c r="D10" s="86" t="s">
        <v>610</v>
      </c>
      <c r="E10" s="49"/>
      <c r="F10" s="49"/>
      <c r="G10" s="49"/>
      <c r="H10" s="49"/>
      <c r="I10" s="49"/>
      <c r="J10" s="50">
        <f t="shared" si="0"/>
        <v>0</v>
      </c>
      <c r="K10" s="49"/>
      <c r="L10" s="49"/>
      <c r="M10" s="68">
        <f t="shared" si="1"/>
        <v>0</v>
      </c>
      <c r="N10" s="49">
        <f t="shared" si="2"/>
        <v>0</v>
      </c>
    </row>
    <row r="11" spans="1:14" ht="16.149999999999999" customHeight="1" x14ac:dyDescent="0.25">
      <c r="B11" s="49">
        <f t="shared" ref="B11:B39" si="3">B10+1</f>
        <v>6</v>
      </c>
      <c r="C11" s="17" t="s">
        <v>611</v>
      </c>
      <c r="D11" s="86" t="s">
        <v>612</v>
      </c>
      <c r="E11" s="49"/>
      <c r="F11" s="49"/>
      <c r="G11" s="49"/>
      <c r="H11" s="49"/>
      <c r="I11" s="49"/>
      <c r="J11" s="50">
        <f t="shared" si="0"/>
        <v>0</v>
      </c>
      <c r="K11" s="49"/>
      <c r="L11" s="49"/>
      <c r="M11" s="68">
        <f t="shared" si="1"/>
        <v>0</v>
      </c>
      <c r="N11" s="49">
        <f t="shared" si="2"/>
        <v>0</v>
      </c>
    </row>
    <row r="12" spans="1:14" ht="16.149999999999999" customHeight="1" x14ac:dyDescent="0.25">
      <c r="B12" s="49">
        <f t="shared" si="3"/>
        <v>7</v>
      </c>
      <c r="C12" s="17" t="s">
        <v>613</v>
      </c>
      <c r="D12" s="86" t="s">
        <v>614</v>
      </c>
      <c r="E12" s="49"/>
      <c r="F12" s="49"/>
      <c r="G12" s="49"/>
      <c r="H12" s="49"/>
      <c r="I12" s="49"/>
      <c r="J12" s="50">
        <f t="shared" si="0"/>
        <v>0</v>
      </c>
      <c r="K12" s="49"/>
      <c r="L12" s="49"/>
      <c r="M12" s="68">
        <f t="shared" si="1"/>
        <v>0</v>
      </c>
      <c r="N12" s="49">
        <f t="shared" si="2"/>
        <v>0</v>
      </c>
    </row>
    <row r="13" spans="1:14" ht="16.149999999999999" customHeight="1" x14ac:dyDescent="0.25">
      <c r="B13" s="49">
        <f t="shared" si="3"/>
        <v>8</v>
      </c>
      <c r="C13" s="17" t="s">
        <v>615</v>
      </c>
      <c r="D13" s="86" t="s">
        <v>616</v>
      </c>
      <c r="E13" s="49"/>
      <c r="F13" s="49"/>
      <c r="G13" s="49"/>
      <c r="H13" s="49"/>
      <c r="I13" s="49"/>
      <c r="J13" s="50">
        <f t="shared" si="0"/>
        <v>0</v>
      </c>
      <c r="K13" s="49"/>
      <c r="L13" s="49"/>
      <c r="M13" s="68">
        <f t="shared" si="1"/>
        <v>0</v>
      </c>
      <c r="N13" s="49">
        <f t="shared" si="2"/>
        <v>0</v>
      </c>
    </row>
    <row r="14" spans="1:14" ht="16.149999999999999" customHeight="1" x14ac:dyDescent="0.25">
      <c r="B14" s="49">
        <f t="shared" si="3"/>
        <v>9</v>
      </c>
      <c r="C14" s="17" t="s">
        <v>617</v>
      </c>
      <c r="D14" s="86" t="s">
        <v>618</v>
      </c>
      <c r="E14" s="49"/>
      <c r="F14" s="49"/>
      <c r="G14" s="49"/>
      <c r="H14" s="49"/>
      <c r="I14" s="49"/>
      <c r="J14" s="50">
        <f t="shared" si="0"/>
        <v>0</v>
      </c>
      <c r="K14" s="49"/>
      <c r="L14" s="49"/>
      <c r="M14" s="68">
        <f t="shared" si="1"/>
        <v>0</v>
      </c>
      <c r="N14" s="49">
        <f t="shared" si="2"/>
        <v>0</v>
      </c>
    </row>
    <row r="15" spans="1:14" ht="16.149999999999999" customHeight="1" x14ac:dyDescent="0.25">
      <c r="B15" s="49">
        <f t="shared" si="3"/>
        <v>10</v>
      </c>
      <c r="C15" s="17" t="s">
        <v>619</v>
      </c>
      <c r="D15" s="86" t="s">
        <v>620</v>
      </c>
      <c r="E15" s="49"/>
      <c r="F15" s="49"/>
      <c r="G15" s="49"/>
      <c r="H15" s="49"/>
      <c r="I15" s="49"/>
      <c r="J15" s="50">
        <f t="shared" si="0"/>
        <v>0</v>
      </c>
      <c r="K15" s="51"/>
      <c r="L15" s="49"/>
      <c r="M15" s="68">
        <f t="shared" si="1"/>
        <v>0</v>
      </c>
      <c r="N15" s="49">
        <f t="shared" si="2"/>
        <v>0</v>
      </c>
    </row>
    <row r="16" spans="1:14" ht="16.149999999999999" customHeight="1" x14ac:dyDescent="0.25">
      <c r="B16" s="49">
        <f t="shared" si="3"/>
        <v>11</v>
      </c>
      <c r="C16" s="17" t="s">
        <v>621</v>
      </c>
      <c r="D16" s="86" t="s">
        <v>622</v>
      </c>
      <c r="E16" s="49"/>
      <c r="F16" s="49"/>
      <c r="G16" s="49"/>
      <c r="H16" s="49"/>
      <c r="I16" s="49"/>
      <c r="J16" s="50">
        <f t="shared" si="0"/>
        <v>0</v>
      </c>
      <c r="K16" s="49"/>
      <c r="L16" s="49"/>
      <c r="M16" s="68">
        <f t="shared" si="1"/>
        <v>0</v>
      </c>
      <c r="N16" s="49">
        <f t="shared" si="2"/>
        <v>0</v>
      </c>
    </row>
    <row r="17" spans="2:14" ht="16.149999999999999" customHeight="1" x14ac:dyDescent="0.25">
      <c r="B17" s="49">
        <f t="shared" si="3"/>
        <v>12</v>
      </c>
      <c r="C17" s="17" t="s">
        <v>623</v>
      </c>
      <c r="D17" s="86" t="s">
        <v>624</v>
      </c>
      <c r="E17" s="49"/>
      <c r="F17" s="49"/>
      <c r="G17" s="49"/>
      <c r="H17" s="49"/>
      <c r="I17" s="49"/>
      <c r="J17" s="50">
        <f t="shared" si="0"/>
        <v>0</v>
      </c>
      <c r="K17" s="49"/>
      <c r="L17" s="51"/>
      <c r="M17" s="68">
        <f t="shared" si="1"/>
        <v>0</v>
      </c>
      <c r="N17" s="49">
        <f t="shared" si="2"/>
        <v>0</v>
      </c>
    </row>
    <row r="18" spans="2:14" ht="16.149999999999999" customHeight="1" x14ac:dyDescent="0.25">
      <c r="B18" s="49">
        <f t="shared" si="3"/>
        <v>13</v>
      </c>
      <c r="C18" s="17" t="s">
        <v>625</v>
      </c>
      <c r="D18" s="86" t="s">
        <v>626</v>
      </c>
      <c r="E18" s="49"/>
      <c r="F18" s="49"/>
      <c r="G18" s="49"/>
      <c r="H18" s="49"/>
      <c r="I18" s="49"/>
      <c r="J18" s="50">
        <f t="shared" si="0"/>
        <v>0</v>
      </c>
      <c r="K18" s="49"/>
      <c r="L18" s="49"/>
      <c r="M18" s="68">
        <f t="shared" si="1"/>
        <v>0</v>
      </c>
      <c r="N18" s="49">
        <f t="shared" si="2"/>
        <v>0</v>
      </c>
    </row>
    <row r="19" spans="2:14" ht="16.149999999999999" customHeight="1" x14ac:dyDescent="0.25">
      <c r="B19" s="49">
        <f t="shared" si="3"/>
        <v>14</v>
      </c>
      <c r="C19" s="17" t="s">
        <v>627</v>
      </c>
      <c r="D19" s="86" t="s">
        <v>628</v>
      </c>
      <c r="E19" s="49"/>
      <c r="F19" s="49"/>
      <c r="G19" s="49"/>
      <c r="H19" s="49"/>
      <c r="I19" s="49"/>
      <c r="J19" s="50">
        <f t="shared" si="0"/>
        <v>0</v>
      </c>
      <c r="K19" s="49"/>
      <c r="L19" s="49"/>
      <c r="M19" s="68">
        <f t="shared" si="1"/>
        <v>0</v>
      </c>
      <c r="N19" s="49">
        <f t="shared" si="2"/>
        <v>0</v>
      </c>
    </row>
    <row r="20" spans="2:14" ht="16.149999999999999" customHeight="1" x14ac:dyDescent="0.25">
      <c r="B20" s="49">
        <f t="shared" si="3"/>
        <v>15</v>
      </c>
      <c r="C20" s="17" t="s">
        <v>629</v>
      </c>
      <c r="D20" s="86" t="s">
        <v>630</v>
      </c>
      <c r="E20" s="49"/>
      <c r="F20" s="49"/>
      <c r="G20" s="49"/>
      <c r="H20" s="49"/>
      <c r="I20" s="49"/>
      <c r="J20" s="50">
        <f t="shared" si="0"/>
        <v>0</v>
      </c>
      <c r="K20" s="49"/>
      <c r="L20" s="49"/>
      <c r="M20" s="68">
        <f t="shared" si="1"/>
        <v>0</v>
      </c>
      <c r="N20" s="49">
        <f t="shared" si="2"/>
        <v>0</v>
      </c>
    </row>
    <row r="21" spans="2:14" ht="16.149999999999999" customHeight="1" x14ac:dyDescent="0.25">
      <c r="B21" s="49">
        <f t="shared" si="3"/>
        <v>16</v>
      </c>
      <c r="C21" s="17" t="s">
        <v>631</v>
      </c>
      <c r="D21" s="86" t="s">
        <v>632</v>
      </c>
      <c r="E21" s="49"/>
      <c r="F21" s="49"/>
      <c r="G21" s="49"/>
      <c r="H21" s="49"/>
      <c r="I21" s="49"/>
      <c r="J21" s="50">
        <f t="shared" si="0"/>
        <v>0</v>
      </c>
      <c r="K21" s="49"/>
      <c r="L21" s="49"/>
      <c r="M21" s="68">
        <f t="shared" si="1"/>
        <v>0</v>
      </c>
      <c r="N21" s="49">
        <f t="shared" si="2"/>
        <v>0</v>
      </c>
    </row>
    <row r="22" spans="2:14" ht="16.149999999999999" customHeight="1" x14ac:dyDescent="0.25">
      <c r="B22" s="49">
        <f t="shared" si="3"/>
        <v>17</v>
      </c>
      <c r="C22" s="17" t="s">
        <v>633</v>
      </c>
      <c r="D22" s="86" t="s">
        <v>634</v>
      </c>
      <c r="E22" s="49"/>
      <c r="F22" s="49"/>
      <c r="G22" s="49"/>
      <c r="H22" s="49"/>
      <c r="I22" s="49"/>
      <c r="J22" s="50">
        <f t="shared" si="0"/>
        <v>0</v>
      </c>
      <c r="K22" s="51"/>
      <c r="L22" s="51"/>
      <c r="M22" s="68">
        <f t="shared" si="1"/>
        <v>0</v>
      </c>
      <c r="N22" s="49">
        <f t="shared" si="2"/>
        <v>0</v>
      </c>
    </row>
    <row r="23" spans="2:14" ht="16.149999999999999" customHeight="1" x14ac:dyDescent="0.25">
      <c r="B23" s="49">
        <f t="shared" si="3"/>
        <v>18</v>
      </c>
      <c r="C23" s="17" t="s">
        <v>635</v>
      </c>
      <c r="D23" s="86" t="s">
        <v>636</v>
      </c>
      <c r="E23" s="49"/>
      <c r="F23" s="49"/>
      <c r="G23" s="49"/>
      <c r="H23" s="49"/>
      <c r="I23" s="49"/>
      <c r="J23" s="50">
        <f t="shared" si="0"/>
        <v>0</v>
      </c>
      <c r="K23" s="49"/>
      <c r="L23" s="49"/>
      <c r="M23" s="68">
        <f t="shared" si="1"/>
        <v>0</v>
      </c>
      <c r="N23" s="49">
        <f t="shared" si="2"/>
        <v>0</v>
      </c>
    </row>
    <row r="24" spans="2:14" ht="16.149999999999999" customHeight="1" x14ac:dyDescent="0.25">
      <c r="B24" s="49">
        <f t="shared" si="3"/>
        <v>19</v>
      </c>
      <c r="C24" s="17" t="s">
        <v>637</v>
      </c>
      <c r="D24" s="86" t="s">
        <v>638</v>
      </c>
      <c r="E24" s="49"/>
      <c r="F24" s="49"/>
      <c r="G24" s="49"/>
      <c r="H24" s="49"/>
      <c r="I24" s="49"/>
      <c r="J24" s="50">
        <f t="shared" si="0"/>
        <v>0</v>
      </c>
      <c r="K24" s="49"/>
      <c r="L24" s="49"/>
      <c r="M24" s="68">
        <f t="shared" si="1"/>
        <v>0</v>
      </c>
      <c r="N24" s="49">
        <f t="shared" si="2"/>
        <v>0</v>
      </c>
    </row>
    <row r="25" spans="2:14" ht="16.149999999999999" customHeight="1" x14ac:dyDescent="0.25">
      <c r="B25" s="49">
        <f t="shared" si="3"/>
        <v>20</v>
      </c>
      <c r="C25" s="17" t="s">
        <v>639</v>
      </c>
      <c r="D25" s="86" t="s">
        <v>640</v>
      </c>
      <c r="E25" s="49"/>
      <c r="F25" s="49"/>
      <c r="G25" s="49"/>
      <c r="H25" s="49"/>
      <c r="I25" s="49"/>
      <c r="J25" s="50">
        <f t="shared" si="0"/>
        <v>0</v>
      </c>
      <c r="K25" s="49"/>
      <c r="L25" s="49"/>
      <c r="M25" s="68">
        <f t="shared" si="1"/>
        <v>0</v>
      </c>
      <c r="N25" s="49">
        <f t="shared" si="2"/>
        <v>0</v>
      </c>
    </row>
    <row r="26" spans="2:14" ht="16.149999999999999" customHeight="1" x14ac:dyDescent="0.25">
      <c r="B26" s="49">
        <f t="shared" si="3"/>
        <v>21</v>
      </c>
      <c r="C26" s="17" t="s">
        <v>641</v>
      </c>
      <c r="D26" s="86" t="s">
        <v>642</v>
      </c>
      <c r="E26" s="49"/>
      <c r="F26" s="49"/>
      <c r="G26" s="49"/>
      <c r="H26" s="49"/>
      <c r="I26" s="49"/>
      <c r="J26" s="50">
        <f t="shared" si="0"/>
        <v>0</v>
      </c>
      <c r="K26" s="49"/>
      <c r="L26" s="49"/>
      <c r="M26" s="68">
        <f t="shared" si="1"/>
        <v>0</v>
      </c>
      <c r="N26" s="49">
        <f t="shared" si="2"/>
        <v>0</v>
      </c>
    </row>
    <row r="27" spans="2:14" ht="16.149999999999999" customHeight="1" x14ac:dyDescent="0.25">
      <c r="B27" s="49">
        <f t="shared" si="3"/>
        <v>22</v>
      </c>
      <c r="C27" s="17" t="s">
        <v>643</v>
      </c>
      <c r="D27" s="86" t="s">
        <v>644</v>
      </c>
      <c r="E27" s="49"/>
      <c r="F27" s="49"/>
      <c r="G27" s="49"/>
      <c r="H27" s="49"/>
      <c r="I27" s="49"/>
      <c r="J27" s="50">
        <f t="shared" si="0"/>
        <v>0</v>
      </c>
      <c r="K27" s="49"/>
      <c r="L27" s="49"/>
      <c r="M27" s="68">
        <f t="shared" si="1"/>
        <v>0</v>
      </c>
      <c r="N27" s="49">
        <f t="shared" si="2"/>
        <v>0</v>
      </c>
    </row>
    <row r="28" spans="2:14" ht="16.149999999999999" customHeight="1" x14ac:dyDescent="0.25">
      <c r="B28" s="49">
        <f t="shared" si="3"/>
        <v>23</v>
      </c>
      <c r="C28" s="17" t="s">
        <v>645</v>
      </c>
      <c r="D28" s="86" t="s">
        <v>646</v>
      </c>
      <c r="E28" s="49"/>
      <c r="F28" s="49"/>
      <c r="G28" s="49"/>
      <c r="H28" s="49"/>
      <c r="I28" s="49"/>
      <c r="J28" s="50">
        <f t="shared" si="0"/>
        <v>0</v>
      </c>
      <c r="K28" s="49"/>
      <c r="L28" s="49"/>
      <c r="M28" s="68">
        <f t="shared" si="1"/>
        <v>0</v>
      </c>
      <c r="N28" s="49">
        <f t="shared" si="2"/>
        <v>0</v>
      </c>
    </row>
    <row r="29" spans="2:14" ht="16.149999999999999" customHeight="1" x14ac:dyDescent="0.25">
      <c r="B29" s="49">
        <f t="shared" si="3"/>
        <v>24</v>
      </c>
      <c r="C29" s="17" t="s">
        <v>647</v>
      </c>
      <c r="D29" s="86" t="s">
        <v>648</v>
      </c>
      <c r="E29" s="49"/>
      <c r="F29" s="49"/>
      <c r="G29" s="49"/>
      <c r="H29" s="49"/>
      <c r="I29" s="49"/>
      <c r="J29" s="50">
        <f t="shared" si="0"/>
        <v>0</v>
      </c>
      <c r="K29" s="49"/>
      <c r="L29" s="51"/>
      <c r="M29" s="68">
        <f t="shared" si="1"/>
        <v>0</v>
      </c>
      <c r="N29" s="49">
        <f t="shared" si="2"/>
        <v>0</v>
      </c>
    </row>
    <row r="30" spans="2:14" ht="16.149999999999999" customHeight="1" x14ac:dyDescent="0.25">
      <c r="B30" s="49">
        <f t="shared" si="3"/>
        <v>25</v>
      </c>
      <c r="C30" s="17" t="s">
        <v>649</v>
      </c>
      <c r="D30" s="86" t="s">
        <v>650</v>
      </c>
      <c r="E30" s="49"/>
      <c r="F30" s="49"/>
      <c r="G30" s="49"/>
      <c r="H30" s="49"/>
      <c r="I30" s="49"/>
      <c r="J30" s="50">
        <f t="shared" si="0"/>
        <v>0</v>
      </c>
      <c r="K30" s="49"/>
      <c r="L30" s="49"/>
      <c r="M30" s="68">
        <f t="shared" si="1"/>
        <v>0</v>
      </c>
      <c r="N30" s="49">
        <f t="shared" si="2"/>
        <v>0</v>
      </c>
    </row>
    <row r="31" spans="2:14" ht="16.149999999999999" customHeight="1" x14ac:dyDescent="0.25">
      <c r="B31" s="49">
        <f t="shared" si="3"/>
        <v>26</v>
      </c>
      <c r="C31" s="17" t="s">
        <v>651</v>
      </c>
      <c r="D31" s="86" t="s">
        <v>652</v>
      </c>
      <c r="E31" s="49"/>
      <c r="F31" s="49"/>
      <c r="G31" s="49"/>
      <c r="H31" s="49"/>
      <c r="I31" s="49"/>
      <c r="J31" s="50">
        <f t="shared" si="0"/>
        <v>0</v>
      </c>
      <c r="K31" s="49"/>
      <c r="L31" s="49"/>
      <c r="M31" s="68">
        <f t="shared" si="1"/>
        <v>0</v>
      </c>
      <c r="N31" s="49">
        <f t="shared" si="2"/>
        <v>0</v>
      </c>
    </row>
    <row r="32" spans="2:14" ht="16.149999999999999" customHeight="1" x14ac:dyDescent="0.25">
      <c r="B32" s="49">
        <f t="shared" si="3"/>
        <v>27</v>
      </c>
      <c r="C32" s="17" t="s">
        <v>653</v>
      </c>
      <c r="D32" s="86" t="s">
        <v>654</v>
      </c>
      <c r="E32" s="49"/>
      <c r="F32" s="49"/>
      <c r="G32" s="49"/>
      <c r="H32" s="49"/>
      <c r="I32" s="49"/>
      <c r="J32" s="50">
        <f t="shared" si="0"/>
        <v>0</v>
      </c>
      <c r="K32" s="49"/>
      <c r="L32" s="49"/>
      <c r="M32" s="68">
        <f t="shared" si="1"/>
        <v>0</v>
      </c>
      <c r="N32" s="49">
        <f t="shared" si="2"/>
        <v>0</v>
      </c>
    </row>
    <row r="33" spans="2:14" ht="16.149999999999999" customHeight="1" x14ac:dyDescent="0.25">
      <c r="B33" s="49">
        <f t="shared" si="3"/>
        <v>28</v>
      </c>
      <c r="C33" s="17" t="s">
        <v>655</v>
      </c>
      <c r="D33" s="86" t="s">
        <v>656</v>
      </c>
      <c r="E33" s="49"/>
      <c r="F33" s="49"/>
      <c r="G33" s="49"/>
      <c r="H33" s="49"/>
      <c r="I33" s="49"/>
      <c r="J33" s="50">
        <f t="shared" si="0"/>
        <v>0</v>
      </c>
      <c r="K33" s="49"/>
      <c r="L33" s="49"/>
      <c r="M33" s="68">
        <f t="shared" si="1"/>
        <v>0</v>
      </c>
      <c r="N33" s="49">
        <f t="shared" si="2"/>
        <v>0</v>
      </c>
    </row>
    <row r="34" spans="2:14" ht="16.149999999999999" customHeight="1" x14ac:dyDescent="0.25">
      <c r="B34" s="49">
        <f t="shared" si="3"/>
        <v>29</v>
      </c>
      <c r="C34" s="17" t="s">
        <v>657</v>
      </c>
      <c r="D34" s="86" t="s">
        <v>658</v>
      </c>
      <c r="E34" s="49"/>
      <c r="F34" s="49"/>
      <c r="G34" s="49"/>
      <c r="H34" s="49"/>
      <c r="I34" s="49"/>
      <c r="J34" s="50">
        <f t="shared" si="0"/>
        <v>0</v>
      </c>
      <c r="K34" s="49"/>
      <c r="L34" s="49"/>
      <c r="M34" s="68">
        <f t="shared" si="1"/>
        <v>0</v>
      </c>
      <c r="N34" s="49">
        <f t="shared" si="2"/>
        <v>0</v>
      </c>
    </row>
    <row r="35" spans="2:14" ht="16.149999999999999" customHeight="1" x14ac:dyDescent="0.25">
      <c r="B35" s="49">
        <f t="shared" si="3"/>
        <v>30</v>
      </c>
      <c r="C35" s="17" t="s">
        <v>659</v>
      </c>
      <c r="D35" s="86" t="s">
        <v>660</v>
      </c>
      <c r="E35" s="49"/>
      <c r="F35" s="49"/>
      <c r="G35" s="49"/>
      <c r="H35" s="49"/>
      <c r="I35" s="49"/>
      <c r="J35" s="50">
        <f t="shared" si="0"/>
        <v>0</v>
      </c>
      <c r="K35" s="49"/>
      <c r="L35" s="49"/>
      <c r="M35" s="68">
        <f t="shared" si="1"/>
        <v>0</v>
      </c>
      <c r="N35" s="49">
        <f t="shared" si="2"/>
        <v>0</v>
      </c>
    </row>
    <row r="36" spans="2:14" ht="16.149999999999999" customHeight="1" x14ac:dyDescent="0.25">
      <c r="B36" s="49">
        <f t="shared" si="3"/>
        <v>31</v>
      </c>
      <c r="C36" s="17" t="s">
        <v>661</v>
      </c>
      <c r="D36" s="86" t="s">
        <v>662</v>
      </c>
      <c r="E36" s="49"/>
      <c r="F36" s="49"/>
      <c r="G36" s="49"/>
      <c r="H36" s="49"/>
      <c r="I36" s="49"/>
      <c r="J36" s="50">
        <f t="shared" si="0"/>
        <v>0</v>
      </c>
      <c r="K36" s="49"/>
      <c r="L36" s="49"/>
      <c r="M36" s="68">
        <f t="shared" si="1"/>
        <v>0</v>
      </c>
      <c r="N36" s="49">
        <f t="shared" si="2"/>
        <v>0</v>
      </c>
    </row>
    <row r="37" spans="2:14" ht="16.149999999999999" customHeight="1" x14ac:dyDescent="0.25">
      <c r="B37" s="49">
        <f t="shared" si="3"/>
        <v>32</v>
      </c>
      <c r="C37" s="17" t="s">
        <v>663</v>
      </c>
      <c r="D37" s="86" t="s">
        <v>664</v>
      </c>
      <c r="E37" s="49"/>
      <c r="F37" s="49"/>
      <c r="G37" s="49"/>
      <c r="H37" s="49"/>
      <c r="I37" s="49"/>
      <c r="J37" s="50">
        <f t="shared" si="0"/>
        <v>0</v>
      </c>
      <c r="K37" s="49"/>
      <c r="L37" s="49"/>
      <c r="M37" s="68">
        <f t="shared" si="1"/>
        <v>0</v>
      </c>
      <c r="N37" s="49">
        <f t="shared" si="2"/>
        <v>0</v>
      </c>
    </row>
    <row r="38" spans="2:14" ht="16.149999999999999" customHeight="1" x14ac:dyDescent="0.25">
      <c r="B38" s="49">
        <f t="shared" si="3"/>
        <v>33</v>
      </c>
      <c r="C38" s="17" t="s">
        <v>665</v>
      </c>
      <c r="D38" s="86" t="s">
        <v>666</v>
      </c>
      <c r="E38" s="49"/>
      <c r="F38" s="49"/>
      <c r="G38" s="49"/>
      <c r="H38" s="49"/>
      <c r="I38" s="49"/>
      <c r="J38" s="50">
        <f t="shared" si="0"/>
        <v>0</v>
      </c>
      <c r="K38" s="51"/>
      <c r="L38" s="51"/>
      <c r="M38" s="68">
        <f t="shared" si="1"/>
        <v>0</v>
      </c>
      <c r="N38" s="49">
        <f t="shared" si="2"/>
        <v>0</v>
      </c>
    </row>
    <row r="39" spans="2:14" ht="16.149999999999999" customHeight="1" x14ac:dyDescent="0.25">
      <c r="B39" s="49">
        <f t="shared" si="3"/>
        <v>34</v>
      </c>
      <c r="C39" s="17" t="s">
        <v>667</v>
      </c>
      <c r="D39" s="86" t="s">
        <v>668</v>
      </c>
      <c r="E39" s="53"/>
      <c r="F39" s="53"/>
      <c r="G39" s="53"/>
      <c r="H39" s="53"/>
      <c r="I39" s="53"/>
      <c r="J39" s="50">
        <f t="shared" si="0"/>
        <v>0</v>
      </c>
      <c r="K39" s="53"/>
      <c r="L39" s="53"/>
      <c r="M39" s="68">
        <f t="shared" si="1"/>
        <v>0</v>
      </c>
      <c r="N39" s="49">
        <f t="shared" si="2"/>
        <v>0</v>
      </c>
    </row>
  </sheetData>
  <mergeCells count="4">
    <mergeCell ref="B1:N1"/>
    <mergeCell ref="B2:N2"/>
    <mergeCell ref="B3:N3"/>
    <mergeCell ref="B5:D5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zoomScaleNormal="100" zoomScaleSheetLayoutView="100" workbookViewId="0">
      <selection activeCell="F14" sqref="F14:F15"/>
    </sheetView>
  </sheetViews>
  <sheetFormatPr defaultRowHeight="18.75" x14ac:dyDescent="0.3"/>
  <cols>
    <col min="1" max="1" width="2" style="1" customWidth="1"/>
    <col min="2" max="2" width="4.25" style="48" customWidth="1"/>
    <col min="3" max="3" width="8.25" style="48" customWidth="1"/>
    <col min="4" max="4" width="25.25" style="54" customWidth="1"/>
    <col min="5" max="14" width="4.25" style="48" customWidth="1"/>
  </cols>
  <sheetData>
    <row r="1" spans="1:14" s="36" customFormat="1" ht="18.600000000000001" customHeight="1" x14ac:dyDescent="0.3">
      <c r="A1" s="35"/>
      <c r="B1" s="97" t="s">
        <v>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36" customFormat="1" ht="18.600000000000001" customHeight="1" x14ac:dyDescent="0.3">
      <c r="A2" s="35"/>
      <c r="B2" s="97" t="s">
        <v>669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s="36" customFormat="1" ht="18.600000000000001" customHeight="1" x14ac:dyDescent="0.3">
      <c r="A3" s="37"/>
      <c r="B3" s="98" t="s">
        <v>599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60.6" customHeight="1" x14ac:dyDescent="0.25">
      <c r="A4" s="6"/>
      <c r="B4" s="59" t="s">
        <v>0</v>
      </c>
      <c r="C4" s="59" t="s">
        <v>1</v>
      </c>
      <c r="D4" s="64" t="s">
        <v>2</v>
      </c>
      <c r="E4" s="61"/>
      <c r="F4" s="61"/>
      <c r="G4" s="61"/>
      <c r="H4" s="61"/>
      <c r="I4" s="61"/>
      <c r="J4" s="62" t="s">
        <v>9</v>
      </c>
      <c r="K4" s="61" t="s">
        <v>4</v>
      </c>
      <c r="L4" s="61" t="s">
        <v>5</v>
      </c>
      <c r="M4" s="67" t="s">
        <v>6</v>
      </c>
      <c r="N4" s="59" t="s">
        <v>7</v>
      </c>
    </row>
    <row r="5" spans="1:14" ht="15.75" x14ac:dyDescent="0.25">
      <c r="A5" s="6"/>
      <c r="B5" s="99" t="s">
        <v>8</v>
      </c>
      <c r="C5" s="100"/>
      <c r="D5" s="101"/>
      <c r="E5" s="83"/>
      <c r="F5" s="83"/>
      <c r="G5" s="83"/>
      <c r="H5" s="83"/>
      <c r="I5" s="83"/>
      <c r="J5" s="84">
        <v>50</v>
      </c>
      <c r="K5" s="83">
        <v>20</v>
      </c>
      <c r="L5" s="83">
        <v>30</v>
      </c>
      <c r="M5" s="83">
        <v>100</v>
      </c>
      <c r="N5" s="59"/>
    </row>
    <row r="6" spans="1:14" ht="16.149999999999999" customHeight="1" x14ac:dyDescent="0.25">
      <c r="B6" s="49">
        <v>1</v>
      </c>
      <c r="C6" s="17" t="s">
        <v>670</v>
      </c>
      <c r="D6" s="42" t="s">
        <v>671</v>
      </c>
      <c r="E6" s="49"/>
      <c r="F6" s="49"/>
      <c r="G6" s="49"/>
      <c r="H6" s="49"/>
      <c r="I6" s="49"/>
      <c r="J6" s="50">
        <f t="shared" ref="J6:J39" si="0">SUM(E6,F6,G6,H6)</f>
        <v>0</v>
      </c>
      <c r="K6" s="51"/>
      <c r="L6" s="52"/>
      <c r="M6" s="68">
        <f>SUM(J6,K6,L6)</f>
        <v>0</v>
      </c>
      <c r="N6" s="49">
        <f>IF(M6&gt;=80,4,IF(M6&gt;=75,3.5,IF(M6&gt;=70,3,IF(M6&gt;=65,2.5,IF(M6&gt;=60,2,IF(M6&gt;=55,1.5,IF(M6&gt;=50,1,)))))))</f>
        <v>0</v>
      </c>
    </row>
    <row r="7" spans="1:14" ht="16.149999999999999" customHeight="1" x14ac:dyDescent="0.25">
      <c r="B7" s="49">
        <f>B6+1</f>
        <v>2</v>
      </c>
      <c r="C7" s="17" t="s">
        <v>672</v>
      </c>
      <c r="D7" s="42" t="s">
        <v>673</v>
      </c>
      <c r="E7" s="49"/>
      <c r="F7" s="49"/>
      <c r="G7" s="49"/>
      <c r="H7" s="49"/>
      <c r="I7" s="49"/>
      <c r="J7" s="50">
        <f t="shared" si="0"/>
        <v>0</v>
      </c>
      <c r="K7" s="49"/>
      <c r="L7" s="49"/>
      <c r="M7" s="68">
        <f t="shared" ref="M7:M39" si="1">SUM(J7,K7,L7)</f>
        <v>0</v>
      </c>
      <c r="N7" s="49">
        <f>IF(M7&gt;=80,4,IF(M7&gt;=75,3.5,IF(M7&gt;=70,3,IF(M7&gt;=65,2.5,IF(M7&gt;=60,2,IF(M7&gt;=55,1.5,IF(M7&gt;=50,1,)))))))</f>
        <v>0</v>
      </c>
    </row>
    <row r="8" spans="1:14" ht="16.149999999999999" customHeight="1" x14ac:dyDescent="0.25">
      <c r="B8" s="49">
        <f>B7+1</f>
        <v>3</v>
      </c>
      <c r="C8" s="17" t="s">
        <v>674</v>
      </c>
      <c r="D8" s="42" t="s">
        <v>675</v>
      </c>
      <c r="E8" s="49"/>
      <c r="F8" s="49"/>
      <c r="G8" s="49"/>
      <c r="H8" s="49"/>
      <c r="I8" s="49"/>
      <c r="J8" s="50">
        <f t="shared" si="0"/>
        <v>0</v>
      </c>
      <c r="K8" s="49"/>
      <c r="L8" s="49"/>
      <c r="M8" s="68">
        <f t="shared" si="1"/>
        <v>0</v>
      </c>
      <c r="N8" s="49">
        <f t="shared" ref="N8:N39" si="2">IF(M8&gt;=80,4,IF(M8&gt;=75,3.5,IF(M8&gt;=70,3,IF(M8&gt;=65,2.5,IF(M8&gt;=60,2,IF(M8&gt;=55,1.5,IF(M8&gt;=50,1,)))))))</f>
        <v>0</v>
      </c>
    </row>
    <row r="9" spans="1:14" ht="16.149999999999999" customHeight="1" x14ac:dyDescent="0.25">
      <c r="B9" s="49">
        <f>B8+1</f>
        <v>4</v>
      </c>
      <c r="C9" s="17" t="s">
        <v>676</v>
      </c>
      <c r="D9" s="42" t="s">
        <v>677</v>
      </c>
      <c r="E9" s="49"/>
      <c r="F9" s="49"/>
      <c r="G9" s="49"/>
      <c r="H9" s="49"/>
      <c r="I9" s="49"/>
      <c r="J9" s="50">
        <f t="shared" si="0"/>
        <v>0</v>
      </c>
      <c r="K9" s="49"/>
      <c r="L9" s="49"/>
      <c r="M9" s="68">
        <f t="shared" si="1"/>
        <v>0</v>
      </c>
      <c r="N9" s="49">
        <f t="shared" si="2"/>
        <v>0</v>
      </c>
    </row>
    <row r="10" spans="1:14" ht="16.149999999999999" customHeight="1" x14ac:dyDescent="0.25">
      <c r="B10" s="49">
        <f>B9+1</f>
        <v>5</v>
      </c>
      <c r="C10" s="17" t="s">
        <v>678</v>
      </c>
      <c r="D10" s="42" t="s">
        <v>679</v>
      </c>
      <c r="E10" s="49"/>
      <c r="F10" s="49"/>
      <c r="G10" s="49"/>
      <c r="H10" s="49"/>
      <c r="I10" s="49"/>
      <c r="J10" s="50">
        <f t="shared" si="0"/>
        <v>0</v>
      </c>
      <c r="K10" s="49"/>
      <c r="L10" s="49"/>
      <c r="M10" s="68">
        <f t="shared" si="1"/>
        <v>0</v>
      </c>
      <c r="N10" s="49">
        <f t="shared" si="2"/>
        <v>0</v>
      </c>
    </row>
    <row r="11" spans="1:14" ht="16.149999999999999" customHeight="1" x14ac:dyDescent="0.25">
      <c r="B11" s="49">
        <f t="shared" ref="B11:B44" si="3">B10+1</f>
        <v>6</v>
      </c>
      <c r="C11" s="17" t="s">
        <v>680</v>
      </c>
      <c r="D11" s="42" t="s">
        <v>681</v>
      </c>
      <c r="E11" s="49"/>
      <c r="F11" s="49"/>
      <c r="G11" s="49"/>
      <c r="H11" s="49"/>
      <c r="I11" s="49"/>
      <c r="J11" s="50">
        <f t="shared" si="0"/>
        <v>0</v>
      </c>
      <c r="K11" s="49"/>
      <c r="L11" s="49"/>
      <c r="M11" s="68">
        <f t="shared" si="1"/>
        <v>0</v>
      </c>
      <c r="N11" s="49">
        <f t="shared" si="2"/>
        <v>0</v>
      </c>
    </row>
    <row r="12" spans="1:14" ht="16.149999999999999" customHeight="1" x14ac:dyDescent="0.25">
      <c r="B12" s="49">
        <f t="shared" si="3"/>
        <v>7</v>
      </c>
      <c r="C12" s="17" t="s">
        <v>682</v>
      </c>
      <c r="D12" s="42" t="s">
        <v>683</v>
      </c>
      <c r="E12" s="49"/>
      <c r="F12" s="49"/>
      <c r="G12" s="49"/>
      <c r="H12" s="49"/>
      <c r="I12" s="49"/>
      <c r="J12" s="50">
        <f t="shared" si="0"/>
        <v>0</v>
      </c>
      <c r="K12" s="49"/>
      <c r="L12" s="49"/>
      <c r="M12" s="68">
        <f t="shared" si="1"/>
        <v>0</v>
      </c>
      <c r="N12" s="49">
        <f t="shared" si="2"/>
        <v>0</v>
      </c>
    </row>
    <row r="13" spans="1:14" ht="16.149999999999999" customHeight="1" x14ac:dyDescent="0.25">
      <c r="B13" s="49">
        <f t="shared" si="3"/>
        <v>8</v>
      </c>
      <c r="C13" s="17" t="s">
        <v>684</v>
      </c>
      <c r="D13" s="42" t="s">
        <v>685</v>
      </c>
      <c r="E13" s="49"/>
      <c r="F13" s="49"/>
      <c r="G13" s="49"/>
      <c r="H13" s="49"/>
      <c r="I13" s="49"/>
      <c r="J13" s="50">
        <f t="shared" si="0"/>
        <v>0</v>
      </c>
      <c r="K13" s="49"/>
      <c r="L13" s="49"/>
      <c r="M13" s="68">
        <f t="shared" si="1"/>
        <v>0</v>
      </c>
      <c r="N13" s="49">
        <f t="shared" si="2"/>
        <v>0</v>
      </c>
    </row>
    <row r="14" spans="1:14" ht="16.149999999999999" customHeight="1" x14ac:dyDescent="0.25">
      <c r="B14" s="49">
        <f t="shared" si="3"/>
        <v>9</v>
      </c>
      <c r="C14" s="17" t="s">
        <v>686</v>
      </c>
      <c r="D14" s="42" t="s">
        <v>687</v>
      </c>
      <c r="E14" s="49"/>
      <c r="F14" s="49"/>
      <c r="G14" s="49"/>
      <c r="H14" s="49"/>
      <c r="I14" s="49"/>
      <c r="J14" s="50">
        <f t="shared" si="0"/>
        <v>0</v>
      </c>
      <c r="K14" s="49"/>
      <c r="L14" s="49"/>
      <c r="M14" s="68">
        <f t="shared" si="1"/>
        <v>0</v>
      </c>
      <c r="N14" s="49">
        <f t="shared" si="2"/>
        <v>0</v>
      </c>
    </row>
    <row r="15" spans="1:14" ht="16.149999999999999" customHeight="1" x14ac:dyDescent="0.25">
      <c r="B15" s="49">
        <f t="shared" si="3"/>
        <v>10</v>
      </c>
      <c r="C15" s="17" t="s">
        <v>688</v>
      </c>
      <c r="D15" s="42" t="s">
        <v>689</v>
      </c>
      <c r="E15" s="49"/>
      <c r="F15" s="49"/>
      <c r="G15" s="49"/>
      <c r="H15" s="49"/>
      <c r="I15" s="49"/>
      <c r="J15" s="50">
        <f t="shared" si="0"/>
        <v>0</v>
      </c>
      <c r="K15" s="51"/>
      <c r="L15" s="49"/>
      <c r="M15" s="68">
        <f t="shared" si="1"/>
        <v>0</v>
      </c>
      <c r="N15" s="49">
        <f t="shared" si="2"/>
        <v>0</v>
      </c>
    </row>
    <row r="16" spans="1:14" ht="16.149999999999999" customHeight="1" x14ac:dyDescent="0.25">
      <c r="B16" s="49">
        <f t="shared" si="3"/>
        <v>11</v>
      </c>
      <c r="C16" s="17" t="s">
        <v>690</v>
      </c>
      <c r="D16" s="42" t="s">
        <v>691</v>
      </c>
      <c r="E16" s="49"/>
      <c r="F16" s="49"/>
      <c r="G16" s="49"/>
      <c r="H16" s="49"/>
      <c r="I16" s="49"/>
      <c r="J16" s="50">
        <f t="shared" si="0"/>
        <v>0</v>
      </c>
      <c r="K16" s="49"/>
      <c r="L16" s="49"/>
      <c r="M16" s="68">
        <f t="shared" si="1"/>
        <v>0</v>
      </c>
      <c r="N16" s="49">
        <f t="shared" si="2"/>
        <v>0</v>
      </c>
    </row>
    <row r="17" spans="2:14" ht="16.149999999999999" customHeight="1" x14ac:dyDescent="0.25">
      <c r="B17" s="49">
        <f t="shared" si="3"/>
        <v>12</v>
      </c>
      <c r="C17" s="17" t="s">
        <v>692</v>
      </c>
      <c r="D17" s="42" t="s">
        <v>693</v>
      </c>
      <c r="E17" s="49"/>
      <c r="F17" s="49"/>
      <c r="G17" s="49"/>
      <c r="H17" s="49"/>
      <c r="I17" s="49"/>
      <c r="J17" s="50">
        <f t="shared" si="0"/>
        <v>0</v>
      </c>
      <c r="K17" s="49"/>
      <c r="L17" s="51"/>
      <c r="M17" s="68">
        <f t="shared" si="1"/>
        <v>0</v>
      </c>
      <c r="N17" s="49">
        <f t="shared" si="2"/>
        <v>0</v>
      </c>
    </row>
    <row r="18" spans="2:14" ht="16.149999999999999" customHeight="1" x14ac:dyDescent="0.25">
      <c r="B18" s="49">
        <f t="shared" si="3"/>
        <v>13</v>
      </c>
      <c r="C18" s="17" t="s">
        <v>694</v>
      </c>
      <c r="D18" s="42" t="s">
        <v>695</v>
      </c>
      <c r="E18" s="49"/>
      <c r="F18" s="49"/>
      <c r="G18" s="49"/>
      <c r="H18" s="49"/>
      <c r="I18" s="49"/>
      <c r="J18" s="50">
        <f t="shared" si="0"/>
        <v>0</v>
      </c>
      <c r="K18" s="49"/>
      <c r="L18" s="49"/>
      <c r="M18" s="68">
        <f t="shared" si="1"/>
        <v>0</v>
      </c>
      <c r="N18" s="49">
        <f t="shared" si="2"/>
        <v>0</v>
      </c>
    </row>
    <row r="19" spans="2:14" ht="16.149999999999999" customHeight="1" x14ac:dyDescent="0.25">
      <c r="B19" s="49">
        <f t="shared" si="3"/>
        <v>14</v>
      </c>
      <c r="C19" s="17" t="s">
        <v>696</v>
      </c>
      <c r="D19" s="42" t="s">
        <v>697</v>
      </c>
      <c r="E19" s="49"/>
      <c r="F19" s="49"/>
      <c r="G19" s="49"/>
      <c r="H19" s="49"/>
      <c r="I19" s="49"/>
      <c r="J19" s="50">
        <f t="shared" si="0"/>
        <v>0</v>
      </c>
      <c r="K19" s="49"/>
      <c r="L19" s="49"/>
      <c r="M19" s="68">
        <f t="shared" si="1"/>
        <v>0</v>
      </c>
      <c r="N19" s="49">
        <f t="shared" si="2"/>
        <v>0</v>
      </c>
    </row>
    <row r="20" spans="2:14" ht="16.149999999999999" customHeight="1" x14ac:dyDescent="0.25">
      <c r="B20" s="49">
        <f t="shared" si="3"/>
        <v>15</v>
      </c>
      <c r="C20" s="17" t="s">
        <v>698</v>
      </c>
      <c r="D20" s="42" t="s">
        <v>699</v>
      </c>
      <c r="E20" s="49"/>
      <c r="F20" s="49"/>
      <c r="G20" s="49"/>
      <c r="H20" s="49"/>
      <c r="I20" s="49"/>
      <c r="J20" s="50">
        <f t="shared" si="0"/>
        <v>0</v>
      </c>
      <c r="K20" s="49"/>
      <c r="L20" s="49"/>
      <c r="M20" s="68">
        <f t="shared" si="1"/>
        <v>0</v>
      </c>
      <c r="N20" s="49">
        <f t="shared" si="2"/>
        <v>0</v>
      </c>
    </row>
    <row r="21" spans="2:14" ht="16.149999999999999" customHeight="1" x14ac:dyDescent="0.25">
      <c r="B21" s="49">
        <f t="shared" si="3"/>
        <v>16</v>
      </c>
      <c r="C21" s="17" t="s">
        <v>700</v>
      </c>
      <c r="D21" s="42" t="s">
        <v>701</v>
      </c>
      <c r="E21" s="49"/>
      <c r="F21" s="49"/>
      <c r="G21" s="49"/>
      <c r="H21" s="49"/>
      <c r="I21" s="49"/>
      <c r="J21" s="50">
        <f t="shared" si="0"/>
        <v>0</v>
      </c>
      <c r="K21" s="49"/>
      <c r="L21" s="49"/>
      <c r="M21" s="68">
        <f t="shared" si="1"/>
        <v>0</v>
      </c>
      <c r="N21" s="49">
        <f t="shared" si="2"/>
        <v>0</v>
      </c>
    </row>
    <row r="22" spans="2:14" ht="16.149999999999999" customHeight="1" x14ac:dyDescent="0.25">
      <c r="B22" s="49">
        <f t="shared" si="3"/>
        <v>17</v>
      </c>
      <c r="C22" s="17" t="s">
        <v>702</v>
      </c>
      <c r="D22" s="42" t="s">
        <v>703</v>
      </c>
      <c r="E22" s="49"/>
      <c r="F22" s="49"/>
      <c r="G22" s="49"/>
      <c r="H22" s="49"/>
      <c r="I22" s="49"/>
      <c r="J22" s="50">
        <f t="shared" si="0"/>
        <v>0</v>
      </c>
      <c r="K22" s="51"/>
      <c r="L22" s="51"/>
      <c r="M22" s="68">
        <f t="shared" si="1"/>
        <v>0</v>
      </c>
      <c r="N22" s="49">
        <f t="shared" si="2"/>
        <v>0</v>
      </c>
    </row>
    <row r="23" spans="2:14" ht="16.149999999999999" customHeight="1" x14ac:dyDescent="0.25">
      <c r="B23" s="49">
        <f t="shared" si="3"/>
        <v>18</v>
      </c>
      <c r="C23" s="17" t="s">
        <v>704</v>
      </c>
      <c r="D23" s="42" t="s">
        <v>705</v>
      </c>
      <c r="E23" s="49"/>
      <c r="F23" s="49"/>
      <c r="G23" s="49"/>
      <c r="H23" s="49"/>
      <c r="I23" s="49"/>
      <c r="J23" s="50">
        <f t="shared" si="0"/>
        <v>0</v>
      </c>
      <c r="K23" s="49"/>
      <c r="L23" s="49"/>
      <c r="M23" s="68">
        <f t="shared" si="1"/>
        <v>0</v>
      </c>
      <c r="N23" s="49">
        <f t="shared" si="2"/>
        <v>0</v>
      </c>
    </row>
    <row r="24" spans="2:14" ht="16.149999999999999" customHeight="1" x14ac:dyDescent="0.25">
      <c r="B24" s="49">
        <f t="shared" si="3"/>
        <v>19</v>
      </c>
      <c r="C24" s="17" t="s">
        <v>706</v>
      </c>
      <c r="D24" s="42" t="s">
        <v>707</v>
      </c>
      <c r="E24" s="49"/>
      <c r="F24" s="49"/>
      <c r="G24" s="49"/>
      <c r="H24" s="49"/>
      <c r="I24" s="49"/>
      <c r="J24" s="50">
        <f t="shared" si="0"/>
        <v>0</v>
      </c>
      <c r="K24" s="49"/>
      <c r="L24" s="49"/>
      <c r="M24" s="68">
        <f t="shared" si="1"/>
        <v>0</v>
      </c>
      <c r="N24" s="49">
        <f t="shared" si="2"/>
        <v>0</v>
      </c>
    </row>
    <row r="25" spans="2:14" ht="16.149999999999999" customHeight="1" x14ac:dyDescent="0.25">
      <c r="B25" s="49">
        <f t="shared" si="3"/>
        <v>20</v>
      </c>
      <c r="C25" s="17" t="s">
        <v>708</v>
      </c>
      <c r="D25" s="42" t="s">
        <v>709</v>
      </c>
      <c r="E25" s="49"/>
      <c r="F25" s="49"/>
      <c r="G25" s="49"/>
      <c r="H25" s="49"/>
      <c r="I25" s="49"/>
      <c r="J25" s="50">
        <f t="shared" si="0"/>
        <v>0</v>
      </c>
      <c r="K25" s="49"/>
      <c r="L25" s="49"/>
      <c r="M25" s="68">
        <f t="shared" si="1"/>
        <v>0</v>
      </c>
      <c r="N25" s="49">
        <f t="shared" si="2"/>
        <v>0</v>
      </c>
    </row>
    <row r="26" spans="2:14" ht="16.149999999999999" customHeight="1" x14ac:dyDescent="0.25">
      <c r="B26" s="49">
        <f t="shared" si="3"/>
        <v>21</v>
      </c>
      <c r="C26" s="17" t="s">
        <v>710</v>
      </c>
      <c r="D26" s="42" t="s">
        <v>711</v>
      </c>
      <c r="E26" s="49"/>
      <c r="F26" s="49"/>
      <c r="G26" s="49"/>
      <c r="H26" s="49"/>
      <c r="I26" s="49"/>
      <c r="J26" s="50">
        <f t="shared" si="0"/>
        <v>0</v>
      </c>
      <c r="K26" s="49"/>
      <c r="L26" s="49"/>
      <c r="M26" s="68">
        <f t="shared" si="1"/>
        <v>0</v>
      </c>
      <c r="N26" s="49">
        <f t="shared" si="2"/>
        <v>0</v>
      </c>
    </row>
    <row r="27" spans="2:14" ht="16.149999999999999" customHeight="1" x14ac:dyDescent="0.25">
      <c r="B27" s="49">
        <f t="shared" si="3"/>
        <v>22</v>
      </c>
      <c r="C27" s="17" t="s">
        <v>712</v>
      </c>
      <c r="D27" s="42" t="s">
        <v>713</v>
      </c>
      <c r="E27" s="49"/>
      <c r="F27" s="49"/>
      <c r="G27" s="49"/>
      <c r="H27" s="49"/>
      <c r="I27" s="49"/>
      <c r="J27" s="50">
        <f t="shared" si="0"/>
        <v>0</v>
      </c>
      <c r="K27" s="49"/>
      <c r="L27" s="49"/>
      <c r="M27" s="68">
        <f t="shared" si="1"/>
        <v>0</v>
      </c>
      <c r="N27" s="49">
        <f t="shared" si="2"/>
        <v>0</v>
      </c>
    </row>
    <row r="28" spans="2:14" ht="16.149999999999999" customHeight="1" x14ac:dyDescent="0.25">
      <c r="B28" s="49">
        <f t="shared" si="3"/>
        <v>23</v>
      </c>
      <c r="C28" s="17" t="s">
        <v>714</v>
      </c>
      <c r="D28" s="42" t="s">
        <v>715</v>
      </c>
      <c r="E28" s="49"/>
      <c r="F28" s="49"/>
      <c r="G28" s="49"/>
      <c r="H28" s="49"/>
      <c r="I28" s="49"/>
      <c r="J28" s="50">
        <f t="shared" si="0"/>
        <v>0</v>
      </c>
      <c r="K28" s="49"/>
      <c r="L28" s="49"/>
      <c r="M28" s="68">
        <f t="shared" si="1"/>
        <v>0</v>
      </c>
      <c r="N28" s="49">
        <f t="shared" si="2"/>
        <v>0</v>
      </c>
    </row>
    <row r="29" spans="2:14" ht="16.149999999999999" customHeight="1" x14ac:dyDescent="0.25">
      <c r="B29" s="49">
        <f t="shared" si="3"/>
        <v>24</v>
      </c>
      <c r="C29" s="17" t="s">
        <v>716</v>
      </c>
      <c r="D29" s="42" t="s">
        <v>717</v>
      </c>
      <c r="E29" s="49"/>
      <c r="F29" s="49"/>
      <c r="G29" s="49"/>
      <c r="H29" s="49"/>
      <c r="I29" s="49"/>
      <c r="J29" s="50">
        <f t="shared" si="0"/>
        <v>0</v>
      </c>
      <c r="K29" s="49"/>
      <c r="L29" s="51"/>
      <c r="M29" s="68">
        <f t="shared" si="1"/>
        <v>0</v>
      </c>
      <c r="N29" s="49">
        <f t="shared" si="2"/>
        <v>0</v>
      </c>
    </row>
    <row r="30" spans="2:14" ht="16.149999999999999" customHeight="1" x14ac:dyDescent="0.25">
      <c r="B30" s="49">
        <f t="shared" si="3"/>
        <v>25</v>
      </c>
      <c r="C30" s="17" t="s">
        <v>718</v>
      </c>
      <c r="D30" s="42" t="s">
        <v>719</v>
      </c>
      <c r="E30" s="49"/>
      <c r="F30" s="49"/>
      <c r="G30" s="49"/>
      <c r="H30" s="49"/>
      <c r="I30" s="49"/>
      <c r="J30" s="50">
        <f t="shared" si="0"/>
        <v>0</v>
      </c>
      <c r="K30" s="49"/>
      <c r="L30" s="49"/>
      <c r="M30" s="68">
        <f t="shared" si="1"/>
        <v>0</v>
      </c>
      <c r="N30" s="49">
        <f t="shared" si="2"/>
        <v>0</v>
      </c>
    </row>
    <row r="31" spans="2:14" ht="16.149999999999999" customHeight="1" x14ac:dyDescent="0.25">
      <c r="B31" s="49">
        <f t="shared" si="3"/>
        <v>26</v>
      </c>
      <c r="C31" s="17" t="s">
        <v>720</v>
      </c>
      <c r="D31" s="42" t="s">
        <v>721</v>
      </c>
      <c r="E31" s="49"/>
      <c r="F31" s="49"/>
      <c r="G31" s="49"/>
      <c r="H31" s="49"/>
      <c r="I31" s="49"/>
      <c r="J31" s="50">
        <f t="shared" si="0"/>
        <v>0</v>
      </c>
      <c r="K31" s="49"/>
      <c r="L31" s="49"/>
      <c r="M31" s="68">
        <f t="shared" si="1"/>
        <v>0</v>
      </c>
      <c r="N31" s="49">
        <f t="shared" si="2"/>
        <v>0</v>
      </c>
    </row>
    <row r="32" spans="2:14" ht="16.149999999999999" customHeight="1" x14ac:dyDescent="0.25">
      <c r="B32" s="49">
        <f t="shared" si="3"/>
        <v>27</v>
      </c>
      <c r="C32" s="17" t="s">
        <v>722</v>
      </c>
      <c r="D32" s="42" t="s">
        <v>723</v>
      </c>
      <c r="E32" s="49"/>
      <c r="F32" s="49"/>
      <c r="G32" s="49"/>
      <c r="H32" s="49"/>
      <c r="I32" s="49"/>
      <c r="J32" s="50">
        <f t="shared" si="0"/>
        <v>0</v>
      </c>
      <c r="K32" s="49"/>
      <c r="L32" s="49"/>
      <c r="M32" s="68">
        <f t="shared" si="1"/>
        <v>0</v>
      </c>
      <c r="N32" s="49">
        <f t="shared" si="2"/>
        <v>0</v>
      </c>
    </row>
    <row r="33" spans="2:14" ht="16.149999999999999" customHeight="1" x14ac:dyDescent="0.25">
      <c r="B33" s="49">
        <f t="shared" si="3"/>
        <v>28</v>
      </c>
      <c r="C33" s="17" t="s">
        <v>724</v>
      </c>
      <c r="D33" s="42" t="s">
        <v>725</v>
      </c>
      <c r="E33" s="49"/>
      <c r="F33" s="49"/>
      <c r="G33" s="49"/>
      <c r="H33" s="49"/>
      <c r="I33" s="49"/>
      <c r="J33" s="50">
        <f t="shared" si="0"/>
        <v>0</v>
      </c>
      <c r="K33" s="49"/>
      <c r="L33" s="49"/>
      <c r="M33" s="68">
        <f t="shared" si="1"/>
        <v>0</v>
      </c>
      <c r="N33" s="49">
        <f t="shared" si="2"/>
        <v>0</v>
      </c>
    </row>
    <row r="34" spans="2:14" ht="16.149999999999999" customHeight="1" x14ac:dyDescent="0.25">
      <c r="B34" s="49">
        <f t="shared" si="3"/>
        <v>29</v>
      </c>
      <c r="C34" s="17" t="s">
        <v>726</v>
      </c>
      <c r="D34" s="42" t="s">
        <v>727</v>
      </c>
      <c r="E34" s="49"/>
      <c r="F34" s="49"/>
      <c r="G34" s="49"/>
      <c r="H34" s="49"/>
      <c r="I34" s="49"/>
      <c r="J34" s="50">
        <f t="shared" si="0"/>
        <v>0</v>
      </c>
      <c r="K34" s="49"/>
      <c r="L34" s="49"/>
      <c r="M34" s="68">
        <f t="shared" si="1"/>
        <v>0</v>
      </c>
      <c r="N34" s="49">
        <f t="shared" si="2"/>
        <v>0</v>
      </c>
    </row>
    <row r="35" spans="2:14" ht="16.149999999999999" customHeight="1" x14ac:dyDescent="0.25">
      <c r="B35" s="49">
        <f t="shared" si="3"/>
        <v>30</v>
      </c>
      <c r="C35" s="17" t="s">
        <v>728</v>
      </c>
      <c r="D35" s="42" t="s">
        <v>729</v>
      </c>
      <c r="E35" s="49"/>
      <c r="F35" s="49"/>
      <c r="G35" s="49"/>
      <c r="H35" s="49"/>
      <c r="I35" s="49"/>
      <c r="J35" s="50">
        <f t="shared" si="0"/>
        <v>0</v>
      </c>
      <c r="K35" s="49"/>
      <c r="L35" s="49"/>
      <c r="M35" s="68">
        <f t="shared" si="1"/>
        <v>0</v>
      </c>
      <c r="N35" s="49">
        <f t="shared" si="2"/>
        <v>0</v>
      </c>
    </row>
    <row r="36" spans="2:14" ht="16.149999999999999" customHeight="1" x14ac:dyDescent="0.25">
      <c r="B36" s="49">
        <f t="shared" si="3"/>
        <v>31</v>
      </c>
      <c r="C36" s="17" t="s">
        <v>730</v>
      </c>
      <c r="D36" s="42" t="s">
        <v>731</v>
      </c>
      <c r="E36" s="49"/>
      <c r="F36" s="49"/>
      <c r="G36" s="49"/>
      <c r="H36" s="49"/>
      <c r="I36" s="49"/>
      <c r="J36" s="50">
        <f t="shared" si="0"/>
        <v>0</v>
      </c>
      <c r="K36" s="49"/>
      <c r="L36" s="49"/>
      <c r="M36" s="68">
        <f t="shared" si="1"/>
        <v>0</v>
      </c>
      <c r="N36" s="49">
        <f t="shared" si="2"/>
        <v>0</v>
      </c>
    </row>
    <row r="37" spans="2:14" ht="16.149999999999999" customHeight="1" x14ac:dyDescent="0.25">
      <c r="B37" s="49">
        <f t="shared" si="3"/>
        <v>32</v>
      </c>
      <c r="C37" s="17" t="s">
        <v>732</v>
      </c>
      <c r="D37" s="42" t="s">
        <v>733</v>
      </c>
      <c r="E37" s="49"/>
      <c r="F37" s="49"/>
      <c r="G37" s="49"/>
      <c r="H37" s="49"/>
      <c r="I37" s="49"/>
      <c r="J37" s="50">
        <f t="shared" si="0"/>
        <v>0</v>
      </c>
      <c r="K37" s="49"/>
      <c r="L37" s="49"/>
      <c r="M37" s="68">
        <f t="shared" si="1"/>
        <v>0</v>
      </c>
      <c r="N37" s="49">
        <f t="shared" si="2"/>
        <v>0</v>
      </c>
    </row>
    <row r="38" spans="2:14" ht="16.149999999999999" customHeight="1" x14ac:dyDescent="0.25">
      <c r="B38" s="49">
        <f t="shared" si="3"/>
        <v>33</v>
      </c>
      <c r="C38" s="17" t="s">
        <v>734</v>
      </c>
      <c r="D38" s="42" t="s">
        <v>735</v>
      </c>
      <c r="E38" s="49"/>
      <c r="F38" s="49"/>
      <c r="G38" s="49"/>
      <c r="H38" s="49"/>
      <c r="I38" s="49"/>
      <c r="J38" s="50">
        <f t="shared" si="0"/>
        <v>0</v>
      </c>
      <c r="K38" s="51"/>
      <c r="L38" s="51"/>
      <c r="M38" s="68">
        <f t="shared" si="1"/>
        <v>0</v>
      </c>
      <c r="N38" s="49">
        <f t="shared" si="2"/>
        <v>0</v>
      </c>
    </row>
    <row r="39" spans="2:14" ht="16.149999999999999" customHeight="1" x14ac:dyDescent="0.25">
      <c r="B39" s="49">
        <f t="shared" si="3"/>
        <v>34</v>
      </c>
      <c r="C39" s="17" t="s">
        <v>736</v>
      </c>
      <c r="D39" s="42" t="s">
        <v>737</v>
      </c>
      <c r="E39" s="53"/>
      <c r="F39" s="53"/>
      <c r="G39" s="53"/>
      <c r="H39" s="53"/>
      <c r="I39" s="53"/>
      <c r="J39" s="50">
        <f t="shared" si="0"/>
        <v>0</v>
      </c>
      <c r="K39" s="53"/>
      <c r="L39" s="53"/>
      <c r="M39" s="68">
        <f t="shared" si="1"/>
        <v>0</v>
      </c>
      <c r="N39" s="49">
        <f t="shared" si="2"/>
        <v>0</v>
      </c>
    </row>
    <row r="40" spans="2:14" x14ac:dyDescent="0.25">
      <c r="B40" s="49">
        <f t="shared" si="3"/>
        <v>35</v>
      </c>
      <c r="C40" s="17" t="s">
        <v>738</v>
      </c>
      <c r="D40" s="42" t="s">
        <v>737</v>
      </c>
      <c r="E40" s="53"/>
      <c r="F40" s="53"/>
      <c r="G40" s="53"/>
      <c r="H40" s="53"/>
      <c r="I40" s="53"/>
      <c r="J40" s="50">
        <f t="shared" ref="J40:J44" si="4">SUM(E40,F40,G40,H40)</f>
        <v>0</v>
      </c>
      <c r="K40" s="53"/>
      <c r="L40" s="53"/>
      <c r="M40" s="68">
        <f t="shared" ref="M40:M44" si="5">SUM(J40,K40,L40)</f>
        <v>0</v>
      </c>
      <c r="N40" s="49">
        <f t="shared" ref="N40:N44" si="6">IF(M40&gt;=80,4,IF(M40&gt;=75,3.5,IF(M40&gt;=70,3,IF(M40&gt;=65,2.5,IF(M40&gt;=60,2,IF(M40&gt;=55,1.5,IF(M40&gt;=50,1,)))))))</f>
        <v>0</v>
      </c>
    </row>
    <row r="41" spans="2:14" x14ac:dyDescent="0.25">
      <c r="B41" s="49">
        <f t="shared" si="3"/>
        <v>36</v>
      </c>
      <c r="C41" s="17" t="s">
        <v>739</v>
      </c>
      <c r="D41" s="42" t="s">
        <v>737</v>
      </c>
      <c r="E41" s="53"/>
      <c r="F41" s="53"/>
      <c r="G41" s="53"/>
      <c r="H41" s="53"/>
      <c r="I41" s="53"/>
      <c r="J41" s="50">
        <f t="shared" si="4"/>
        <v>0</v>
      </c>
      <c r="K41" s="53"/>
      <c r="L41" s="53"/>
      <c r="M41" s="68">
        <f t="shared" si="5"/>
        <v>0</v>
      </c>
      <c r="N41" s="49">
        <f t="shared" si="6"/>
        <v>0</v>
      </c>
    </row>
    <row r="42" spans="2:14" x14ac:dyDescent="0.25">
      <c r="B42" s="49">
        <f t="shared" si="3"/>
        <v>37</v>
      </c>
      <c r="C42" s="17" t="s">
        <v>740</v>
      </c>
      <c r="D42" s="42" t="s">
        <v>737</v>
      </c>
      <c r="E42" s="53"/>
      <c r="F42" s="53"/>
      <c r="G42" s="53"/>
      <c r="H42" s="53"/>
      <c r="I42" s="53"/>
      <c r="J42" s="50">
        <f t="shared" si="4"/>
        <v>0</v>
      </c>
      <c r="K42" s="53"/>
      <c r="L42" s="53"/>
      <c r="M42" s="68">
        <f t="shared" si="5"/>
        <v>0</v>
      </c>
      <c r="N42" s="49">
        <f t="shared" si="6"/>
        <v>0</v>
      </c>
    </row>
    <row r="43" spans="2:14" x14ac:dyDescent="0.25">
      <c r="B43" s="49">
        <f t="shared" si="3"/>
        <v>38</v>
      </c>
      <c r="C43" s="17" t="s">
        <v>741</v>
      </c>
      <c r="D43" s="42" t="s">
        <v>737</v>
      </c>
      <c r="E43" s="53"/>
      <c r="F43" s="53"/>
      <c r="G43" s="53"/>
      <c r="H43" s="53"/>
      <c r="I43" s="53"/>
      <c r="J43" s="50">
        <f t="shared" si="4"/>
        <v>0</v>
      </c>
      <c r="K43" s="53"/>
      <c r="L43" s="53"/>
      <c r="M43" s="68">
        <f t="shared" si="5"/>
        <v>0</v>
      </c>
      <c r="N43" s="49">
        <f t="shared" si="6"/>
        <v>0</v>
      </c>
    </row>
    <row r="44" spans="2:14" x14ac:dyDescent="0.25">
      <c r="B44" s="49">
        <f t="shared" si="3"/>
        <v>39</v>
      </c>
      <c r="C44" s="17" t="s">
        <v>742</v>
      </c>
      <c r="D44" s="42" t="s">
        <v>737</v>
      </c>
      <c r="E44" s="53"/>
      <c r="F44" s="53"/>
      <c r="G44" s="53"/>
      <c r="H44" s="53"/>
      <c r="I44" s="53"/>
      <c r="J44" s="50">
        <f t="shared" si="4"/>
        <v>0</v>
      </c>
      <c r="K44" s="53"/>
      <c r="L44" s="53"/>
      <c r="M44" s="68">
        <f t="shared" si="5"/>
        <v>0</v>
      </c>
      <c r="N44" s="49">
        <f t="shared" si="6"/>
        <v>0</v>
      </c>
    </row>
  </sheetData>
  <mergeCells count="4">
    <mergeCell ref="B1:N1"/>
    <mergeCell ref="B2:N2"/>
    <mergeCell ref="B3:N3"/>
    <mergeCell ref="B5:D5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zoomScaleNormal="100" zoomScaleSheetLayoutView="100" workbookViewId="0">
      <selection activeCell="C6" sqref="C6:D46"/>
    </sheetView>
  </sheetViews>
  <sheetFormatPr defaultRowHeight="18.75" x14ac:dyDescent="0.3"/>
  <cols>
    <col min="1" max="1" width="2" style="1" customWidth="1"/>
    <col min="2" max="2" width="4.25" style="48" customWidth="1"/>
    <col min="3" max="3" width="8.25" style="48" customWidth="1"/>
    <col min="4" max="4" width="25.25" style="54" customWidth="1"/>
    <col min="5" max="14" width="4.25" style="48" customWidth="1"/>
  </cols>
  <sheetData>
    <row r="1" spans="1:14" s="36" customFormat="1" ht="18.600000000000001" customHeight="1" x14ac:dyDescent="0.3">
      <c r="A1" s="35"/>
      <c r="B1" s="97" t="s">
        <v>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36" customFormat="1" ht="18.600000000000001" customHeight="1" x14ac:dyDescent="0.3">
      <c r="A2" s="35"/>
      <c r="B2" s="97" t="s">
        <v>743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s="36" customFormat="1" ht="18.600000000000001" customHeight="1" x14ac:dyDescent="0.3">
      <c r="A3" s="37"/>
      <c r="B3" s="98" t="s">
        <v>599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60.6" customHeight="1" x14ac:dyDescent="0.25">
      <c r="A4" s="6"/>
      <c r="B4" s="59" t="s">
        <v>0</v>
      </c>
      <c r="C4" s="59" t="s">
        <v>1</v>
      </c>
      <c r="D4" s="64" t="s">
        <v>2</v>
      </c>
      <c r="E4" s="61"/>
      <c r="F4" s="61"/>
      <c r="G4" s="61"/>
      <c r="H4" s="61"/>
      <c r="I4" s="61"/>
      <c r="J4" s="62" t="s">
        <v>9</v>
      </c>
      <c r="K4" s="61" t="s">
        <v>4</v>
      </c>
      <c r="L4" s="61" t="s">
        <v>5</v>
      </c>
      <c r="M4" s="67" t="s">
        <v>6</v>
      </c>
      <c r="N4" s="59" t="s">
        <v>7</v>
      </c>
    </row>
    <row r="5" spans="1:14" ht="15.75" x14ac:dyDescent="0.25">
      <c r="A5" s="6"/>
      <c r="B5" s="99" t="s">
        <v>8</v>
      </c>
      <c r="C5" s="100"/>
      <c r="D5" s="101"/>
      <c r="E5" s="83"/>
      <c r="F5" s="83"/>
      <c r="G5" s="83"/>
      <c r="H5" s="83"/>
      <c r="I5" s="83"/>
      <c r="J5" s="84">
        <v>50</v>
      </c>
      <c r="K5" s="83">
        <v>20</v>
      </c>
      <c r="L5" s="83">
        <v>30</v>
      </c>
      <c r="M5" s="83">
        <v>100</v>
      </c>
      <c r="N5" s="59"/>
    </row>
    <row r="6" spans="1:14" ht="16.149999999999999" customHeight="1" x14ac:dyDescent="0.25">
      <c r="B6" s="49">
        <v>1</v>
      </c>
      <c r="C6" s="17" t="s">
        <v>744</v>
      </c>
      <c r="D6" s="42" t="s">
        <v>745</v>
      </c>
      <c r="E6" s="49"/>
      <c r="F6" s="49"/>
      <c r="G6" s="49"/>
      <c r="H6" s="49"/>
      <c r="I6" s="49"/>
      <c r="J6" s="50">
        <f t="shared" ref="J6:J44" si="0">SUM(E6,F6,G6,H6)</f>
        <v>0</v>
      </c>
      <c r="K6" s="51"/>
      <c r="L6" s="52"/>
      <c r="M6" s="68">
        <f>SUM(J6,K6,L6)</f>
        <v>0</v>
      </c>
      <c r="N6" s="49">
        <f>IF(M6&gt;=80,4,IF(M6&gt;=75,3.5,IF(M6&gt;=70,3,IF(M6&gt;=65,2.5,IF(M6&gt;=60,2,IF(M6&gt;=55,1.5,IF(M6&gt;=50,1,)))))))</f>
        <v>0</v>
      </c>
    </row>
    <row r="7" spans="1:14" ht="16.149999999999999" customHeight="1" x14ac:dyDescent="0.25">
      <c r="B7" s="49">
        <f>B6+1</f>
        <v>2</v>
      </c>
      <c r="C7" s="17" t="s">
        <v>746</v>
      </c>
      <c r="D7" s="42" t="s">
        <v>747</v>
      </c>
      <c r="E7" s="49"/>
      <c r="F7" s="49"/>
      <c r="G7" s="49"/>
      <c r="H7" s="49"/>
      <c r="I7" s="49"/>
      <c r="J7" s="50">
        <f t="shared" si="0"/>
        <v>0</v>
      </c>
      <c r="K7" s="49"/>
      <c r="L7" s="49"/>
      <c r="M7" s="68">
        <f t="shared" ref="M7:M44" si="1">SUM(J7,K7,L7)</f>
        <v>0</v>
      </c>
      <c r="N7" s="49">
        <f>IF(M7&gt;=80,4,IF(M7&gt;=75,3.5,IF(M7&gt;=70,3,IF(M7&gt;=65,2.5,IF(M7&gt;=60,2,IF(M7&gt;=55,1.5,IF(M7&gt;=50,1,)))))))</f>
        <v>0</v>
      </c>
    </row>
    <row r="8" spans="1:14" ht="16.149999999999999" customHeight="1" x14ac:dyDescent="0.25">
      <c r="B8" s="49">
        <f>B7+1</f>
        <v>3</v>
      </c>
      <c r="C8" s="17" t="s">
        <v>748</v>
      </c>
      <c r="D8" s="42" t="s">
        <v>749</v>
      </c>
      <c r="E8" s="49"/>
      <c r="F8" s="49"/>
      <c r="G8" s="49"/>
      <c r="H8" s="49"/>
      <c r="I8" s="49"/>
      <c r="J8" s="50">
        <f t="shared" si="0"/>
        <v>0</v>
      </c>
      <c r="K8" s="49"/>
      <c r="L8" s="49"/>
      <c r="M8" s="68">
        <f t="shared" si="1"/>
        <v>0</v>
      </c>
      <c r="N8" s="49">
        <f t="shared" ref="N8:N44" si="2">IF(M8&gt;=80,4,IF(M8&gt;=75,3.5,IF(M8&gt;=70,3,IF(M8&gt;=65,2.5,IF(M8&gt;=60,2,IF(M8&gt;=55,1.5,IF(M8&gt;=50,1,)))))))</f>
        <v>0</v>
      </c>
    </row>
    <row r="9" spans="1:14" ht="16.149999999999999" customHeight="1" x14ac:dyDescent="0.25">
      <c r="B9" s="49">
        <f>B8+1</f>
        <v>4</v>
      </c>
      <c r="C9" s="17" t="s">
        <v>750</v>
      </c>
      <c r="D9" s="42" t="s">
        <v>751</v>
      </c>
      <c r="E9" s="49"/>
      <c r="F9" s="49"/>
      <c r="G9" s="49"/>
      <c r="H9" s="49"/>
      <c r="I9" s="49"/>
      <c r="J9" s="50">
        <f t="shared" si="0"/>
        <v>0</v>
      </c>
      <c r="K9" s="49"/>
      <c r="L9" s="49"/>
      <c r="M9" s="68">
        <f t="shared" si="1"/>
        <v>0</v>
      </c>
      <c r="N9" s="49">
        <f t="shared" si="2"/>
        <v>0</v>
      </c>
    </row>
    <row r="10" spans="1:14" ht="16.149999999999999" customHeight="1" x14ac:dyDescent="0.25">
      <c r="B10" s="49">
        <f>B9+1</f>
        <v>5</v>
      </c>
      <c r="C10" s="17" t="s">
        <v>752</v>
      </c>
      <c r="D10" s="42" t="s">
        <v>753</v>
      </c>
      <c r="E10" s="49"/>
      <c r="F10" s="49"/>
      <c r="G10" s="49"/>
      <c r="H10" s="49"/>
      <c r="I10" s="49"/>
      <c r="J10" s="50">
        <f t="shared" si="0"/>
        <v>0</v>
      </c>
      <c r="K10" s="49"/>
      <c r="L10" s="49"/>
      <c r="M10" s="68">
        <f t="shared" si="1"/>
        <v>0</v>
      </c>
      <c r="N10" s="49">
        <f t="shared" si="2"/>
        <v>0</v>
      </c>
    </row>
    <row r="11" spans="1:14" ht="16.149999999999999" customHeight="1" x14ac:dyDescent="0.25">
      <c r="B11" s="49">
        <f t="shared" ref="B11:B47" si="3">B10+1</f>
        <v>6</v>
      </c>
      <c r="C11" s="17" t="s">
        <v>754</v>
      </c>
      <c r="D11" s="42" t="s">
        <v>755</v>
      </c>
      <c r="E11" s="49"/>
      <c r="F11" s="49"/>
      <c r="G11" s="49"/>
      <c r="H11" s="49"/>
      <c r="I11" s="49"/>
      <c r="J11" s="50">
        <f t="shared" si="0"/>
        <v>0</v>
      </c>
      <c r="K11" s="49"/>
      <c r="L11" s="49"/>
      <c r="M11" s="68">
        <f t="shared" si="1"/>
        <v>0</v>
      </c>
      <c r="N11" s="49">
        <f t="shared" si="2"/>
        <v>0</v>
      </c>
    </row>
    <row r="12" spans="1:14" ht="16.149999999999999" customHeight="1" x14ac:dyDescent="0.25">
      <c r="B12" s="49">
        <f t="shared" si="3"/>
        <v>7</v>
      </c>
      <c r="C12" s="17" t="s">
        <v>756</v>
      </c>
      <c r="D12" s="42" t="s">
        <v>757</v>
      </c>
      <c r="E12" s="49"/>
      <c r="F12" s="49"/>
      <c r="G12" s="49"/>
      <c r="H12" s="49"/>
      <c r="I12" s="49"/>
      <c r="J12" s="50">
        <f t="shared" si="0"/>
        <v>0</v>
      </c>
      <c r="K12" s="49"/>
      <c r="L12" s="49"/>
      <c r="M12" s="68">
        <f t="shared" si="1"/>
        <v>0</v>
      </c>
      <c r="N12" s="49">
        <f t="shared" si="2"/>
        <v>0</v>
      </c>
    </row>
    <row r="13" spans="1:14" ht="16.149999999999999" customHeight="1" x14ac:dyDescent="0.25">
      <c r="B13" s="49">
        <f t="shared" si="3"/>
        <v>8</v>
      </c>
      <c r="C13" s="17" t="s">
        <v>758</v>
      </c>
      <c r="D13" s="42" t="s">
        <v>759</v>
      </c>
      <c r="E13" s="49"/>
      <c r="F13" s="49"/>
      <c r="G13" s="49"/>
      <c r="H13" s="49"/>
      <c r="I13" s="49"/>
      <c r="J13" s="50">
        <f t="shared" si="0"/>
        <v>0</v>
      </c>
      <c r="K13" s="49"/>
      <c r="L13" s="49"/>
      <c r="M13" s="68">
        <f t="shared" si="1"/>
        <v>0</v>
      </c>
      <c r="N13" s="49">
        <f t="shared" si="2"/>
        <v>0</v>
      </c>
    </row>
    <row r="14" spans="1:14" ht="16.149999999999999" customHeight="1" x14ac:dyDescent="0.25">
      <c r="B14" s="49">
        <f t="shared" si="3"/>
        <v>9</v>
      </c>
      <c r="C14" s="17" t="s">
        <v>760</v>
      </c>
      <c r="D14" s="42" t="s">
        <v>761</v>
      </c>
      <c r="E14" s="49"/>
      <c r="F14" s="49"/>
      <c r="G14" s="49"/>
      <c r="H14" s="49"/>
      <c r="I14" s="49"/>
      <c r="J14" s="50">
        <f t="shared" si="0"/>
        <v>0</v>
      </c>
      <c r="K14" s="49"/>
      <c r="L14" s="49"/>
      <c r="M14" s="68">
        <f t="shared" si="1"/>
        <v>0</v>
      </c>
      <c r="N14" s="49">
        <f t="shared" si="2"/>
        <v>0</v>
      </c>
    </row>
    <row r="15" spans="1:14" ht="16.149999999999999" customHeight="1" x14ac:dyDescent="0.25">
      <c r="B15" s="49">
        <f t="shared" si="3"/>
        <v>10</v>
      </c>
      <c r="C15" s="17" t="s">
        <v>762</v>
      </c>
      <c r="D15" s="42" t="s">
        <v>763</v>
      </c>
      <c r="E15" s="49"/>
      <c r="F15" s="49"/>
      <c r="G15" s="49"/>
      <c r="H15" s="49"/>
      <c r="I15" s="49"/>
      <c r="J15" s="50">
        <f t="shared" si="0"/>
        <v>0</v>
      </c>
      <c r="K15" s="51"/>
      <c r="L15" s="49"/>
      <c r="M15" s="68">
        <f t="shared" si="1"/>
        <v>0</v>
      </c>
      <c r="N15" s="49">
        <f t="shared" si="2"/>
        <v>0</v>
      </c>
    </row>
    <row r="16" spans="1:14" ht="16.149999999999999" customHeight="1" x14ac:dyDescent="0.25">
      <c r="B16" s="49">
        <f t="shared" si="3"/>
        <v>11</v>
      </c>
      <c r="C16" s="17" t="s">
        <v>764</v>
      </c>
      <c r="D16" s="42" t="s">
        <v>765</v>
      </c>
      <c r="E16" s="49"/>
      <c r="F16" s="49"/>
      <c r="G16" s="49"/>
      <c r="H16" s="49"/>
      <c r="I16" s="49"/>
      <c r="J16" s="50">
        <f t="shared" si="0"/>
        <v>0</v>
      </c>
      <c r="K16" s="49"/>
      <c r="L16" s="49"/>
      <c r="M16" s="68">
        <f t="shared" si="1"/>
        <v>0</v>
      </c>
      <c r="N16" s="49">
        <f t="shared" si="2"/>
        <v>0</v>
      </c>
    </row>
    <row r="17" spans="2:14" ht="16.149999999999999" customHeight="1" x14ac:dyDescent="0.25">
      <c r="B17" s="49">
        <f t="shared" si="3"/>
        <v>12</v>
      </c>
      <c r="C17" s="17" t="s">
        <v>766</v>
      </c>
      <c r="D17" s="42" t="s">
        <v>767</v>
      </c>
      <c r="E17" s="49"/>
      <c r="F17" s="49"/>
      <c r="G17" s="49"/>
      <c r="H17" s="49"/>
      <c r="I17" s="49"/>
      <c r="J17" s="50">
        <f t="shared" si="0"/>
        <v>0</v>
      </c>
      <c r="K17" s="49"/>
      <c r="L17" s="51"/>
      <c r="M17" s="68">
        <f t="shared" si="1"/>
        <v>0</v>
      </c>
      <c r="N17" s="49">
        <f t="shared" si="2"/>
        <v>0</v>
      </c>
    </row>
    <row r="18" spans="2:14" ht="16.149999999999999" customHeight="1" x14ac:dyDescent="0.25">
      <c r="B18" s="49">
        <f t="shared" si="3"/>
        <v>13</v>
      </c>
      <c r="C18" s="17" t="s">
        <v>768</v>
      </c>
      <c r="D18" s="42" t="s">
        <v>769</v>
      </c>
      <c r="E18" s="49"/>
      <c r="F18" s="49"/>
      <c r="G18" s="49"/>
      <c r="H18" s="49"/>
      <c r="I18" s="49"/>
      <c r="J18" s="50">
        <f t="shared" si="0"/>
        <v>0</v>
      </c>
      <c r="K18" s="49"/>
      <c r="L18" s="49"/>
      <c r="M18" s="68">
        <f t="shared" si="1"/>
        <v>0</v>
      </c>
      <c r="N18" s="49">
        <f t="shared" si="2"/>
        <v>0</v>
      </c>
    </row>
    <row r="19" spans="2:14" ht="16.149999999999999" customHeight="1" x14ac:dyDescent="0.25">
      <c r="B19" s="49">
        <f t="shared" si="3"/>
        <v>14</v>
      </c>
      <c r="C19" s="17" t="s">
        <v>770</v>
      </c>
      <c r="D19" s="42" t="s">
        <v>771</v>
      </c>
      <c r="E19" s="49"/>
      <c r="F19" s="49"/>
      <c r="G19" s="49"/>
      <c r="H19" s="49"/>
      <c r="I19" s="49"/>
      <c r="J19" s="50">
        <f t="shared" si="0"/>
        <v>0</v>
      </c>
      <c r="K19" s="49"/>
      <c r="L19" s="49"/>
      <c r="M19" s="68">
        <f t="shared" si="1"/>
        <v>0</v>
      </c>
      <c r="N19" s="49">
        <f t="shared" si="2"/>
        <v>0</v>
      </c>
    </row>
    <row r="20" spans="2:14" ht="16.149999999999999" customHeight="1" x14ac:dyDescent="0.25">
      <c r="B20" s="49">
        <f t="shared" si="3"/>
        <v>15</v>
      </c>
      <c r="C20" s="17" t="s">
        <v>772</v>
      </c>
      <c r="D20" s="42" t="s">
        <v>773</v>
      </c>
      <c r="E20" s="49"/>
      <c r="F20" s="49"/>
      <c r="G20" s="49"/>
      <c r="H20" s="49"/>
      <c r="I20" s="49"/>
      <c r="J20" s="50">
        <f t="shared" si="0"/>
        <v>0</v>
      </c>
      <c r="K20" s="49"/>
      <c r="L20" s="49"/>
      <c r="M20" s="68">
        <f t="shared" si="1"/>
        <v>0</v>
      </c>
      <c r="N20" s="49">
        <f t="shared" si="2"/>
        <v>0</v>
      </c>
    </row>
    <row r="21" spans="2:14" ht="16.149999999999999" customHeight="1" x14ac:dyDescent="0.25">
      <c r="B21" s="49">
        <f t="shared" si="3"/>
        <v>16</v>
      </c>
      <c r="C21" s="17" t="s">
        <v>774</v>
      </c>
      <c r="D21" s="42" t="s">
        <v>775</v>
      </c>
      <c r="E21" s="49"/>
      <c r="F21" s="49"/>
      <c r="G21" s="49"/>
      <c r="H21" s="49"/>
      <c r="I21" s="49"/>
      <c r="J21" s="50">
        <f t="shared" si="0"/>
        <v>0</v>
      </c>
      <c r="K21" s="49"/>
      <c r="L21" s="49"/>
      <c r="M21" s="68">
        <f t="shared" si="1"/>
        <v>0</v>
      </c>
      <c r="N21" s="49">
        <f t="shared" si="2"/>
        <v>0</v>
      </c>
    </row>
    <row r="22" spans="2:14" ht="16.149999999999999" customHeight="1" x14ac:dyDescent="0.25">
      <c r="B22" s="49">
        <f t="shared" si="3"/>
        <v>17</v>
      </c>
      <c r="C22" s="17" t="s">
        <v>776</v>
      </c>
      <c r="D22" s="42" t="s">
        <v>777</v>
      </c>
      <c r="E22" s="49"/>
      <c r="F22" s="49"/>
      <c r="G22" s="49"/>
      <c r="H22" s="49"/>
      <c r="I22" s="49"/>
      <c r="J22" s="50">
        <f t="shared" si="0"/>
        <v>0</v>
      </c>
      <c r="K22" s="51"/>
      <c r="L22" s="51"/>
      <c r="M22" s="68">
        <f t="shared" si="1"/>
        <v>0</v>
      </c>
      <c r="N22" s="49">
        <f t="shared" si="2"/>
        <v>0</v>
      </c>
    </row>
    <row r="23" spans="2:14" ht="16.149999999999999" customHeight="1" x14ac:dyDescent="0.25">
      <c r="B23" s="49">
        <f t="shared" si="3"/>
        <v>18</v>
      </c>
      <c r="C23" s="17" t="s">
        <v>778</v>
      </c>
      <c r="D23" s="42" t="s">
        <v>779</v>
      </c>
      <c r="E23" s="49"/>
      <c r="F23" s="49"/>
      <c r="G23" s="49"/>
      <c r="H23" s="49"/>
      <c r="I23" s="49"/>
      <c r="J23" s="50">
        <f t="shared" si="0"/>
        <v>0</v>
      </c>
      <c r="K23" s="49"/>
      <c r="L23" s="49"/>
      <c r="M23" s="68">
        <f t="shared" si="1"/>
        <v>0</v>
      </c>
      <c r="N23" s="49">
        <f t="shared" si="2"/>
        <v>0</v>
      </c>
    </row>
    <row r="24" spans="2:14" ht="16.149999999999999" customHeight="1" x14ac:dyDescent="0.25">
      <c r="B24" s="49">
        <f t="shared" si="3"/>
        <v>19</v>
      </c>
      <c r="C24" s="17" t="s">
        <v>780</v>
      </c>
      <c r="D24" s="42" t="s">
        <v>781</v>
      </c>
      <c r="E24" s="49"/>
      <c r="F24" s="49"/>
      <c r="G24" s="49"/>
      <c r="H24" s="49"/>
      <c r="I24" s="49"/>
      <c r="J24" s="50">
        <f t="shared" si="0"/>
        <v>0</v>
      </c>
      <c r="K24" s="49"/>
      <c r="L24" s="49"/>
      <c r="M24" s="68">
        <f t="shared" si="1"/>
        <v>0</v>
      </c>
      <c r="N24" s="49">
        <f t="shared" si="2"/>
        <v>0</v>
      </c>
    </row>
    <row r="25" spans="2:14" ht="16.149999999999999" customHeight="1" x14ac:dyDescent="0.25">
      <c r="B25" s="49">
        <f t="shared" si="3"/>
        <v>20</v>
      </c>
      <c r="C25" s="17" t="s">
        <v>782</v>
      </c>
      <c r="D25" s="42" t="s">
        <v>783</v>
      </c>
      <c r="E25" s="49"/>
      <c r="F25" s="49"/>
      <c r="G25" s="49"/>
      <c r="H25" s="49"/>
      <c r="I25" s="49"/>
      <c r="J25" s="50">
        <f t="shared" si="0"/>
        <v>0</v>
      </c>
      <c r="K25" s="49"/>
      <c r="L25" s="49"/>
      <c r="M25" s="68">
        <f t="shared" si="1"/>
        <v>0</v>
      </c>
      <c r="N25" s="49">
        <f t="shared" si="2"/>
        <v>0</v>
      </c>
    </row>
    <row r="26" spans="2:14" ht="16.149999999999999" customHeight="1" x14ac:dyDescent="0.25">
      <c r="B26" s="49">
        <f t="shared" si="3"/>
        <v>21</v>
      </c>
      <c r="C26" s="17" t="s">
        <v>784</v>
      </c>
      <c r="D26" s="42" t="s">
        <v>785</v>
      </c>
      <c r="E26" s="49"/>
      <c r="F26" s="49"/>
      <c r="G26" s="49"/>
      <c r="H26" s="49"/>
      <c r="I26" s="49"/>
      <c r="J26" s="50">
        <f t="shared" si="0"/>
        <v>0</v>
      </c>
      <c r="K26" s="49"/>
      <c r="L26" s="49"/>
      <c r="M26" s="68">
        <f t="shared" si="1"/>
        <v>0</v>
      </c>
      <c r="N26" s="49">
        <f t="shared" si="2"/>
        <v>0</v>
      </c>
    </row>
    <row r="27" spans="2:14" ht="16.149999999999999" customHeight="1" x14ac:dyDescent="0.25">
      <c r="B27" s="49">
        <f t="shared" si="3"/>
        <v>22</v>
      </c>
      <c r="C27" s="17" t="s">
        <v>786</v>
      </c>
      <c r="D27" s="42" t="s">
        <v>787</v>
      </c>
      <c r="E27" s="49"/>
      <c r="F27" s="49"/>
      <c r="G27" s="49"/>
      <c r="H27" s="49"/>
      <c r="I27" s="49"/>
      <c r="J27" s="50">
        <f t="shared" si="0"/>
        <v>0</v>
      </c>
      <c r="K27" s="49"/>
      <c r="L27" s="49"/>
      <c r="M27" s="68">
        <f t="shared" si="1"/>
        <v>0</v>
      </c>
      <c r="N27" s="49">
        <f t="shared" si="2"/>
        <v>0</v>
      </c>
    </row>
    <row r="28" spans="2:14" ht="16.149999999999999" customHeight="1" x14ac:dyDescent="0.25">
      <c r="B28" s="49">
        <f t="shared" si="3"/>
        <v>23</v>
      </c>
      <c r="C28" s="17" t="s">
        <v>788</v>
      </c>
      <c r="D28" s="42" t="s">
        <v>789</v>
      </c>
      <c r="E28" s="49"/>
      <c r="F28" s="49"/>
      <c r="G28" s="49"/>
      <c r="H28" s="49"/>
      <c r="I28" s="49"/>
      <c r="J28" s="50">
        <f t="shared" si="0"/>
        <v>0</v>
      </c>
      <c r="K28" s="49"/>
      <c r="L28" s="49"/>
      <c r="M28" s="68">
        <f t="shared" si="1"/>
        <v>0</v>
      </c>
      <c r="N28" s="49">
        <f t="shared" si="2"/>
        <v>0</v>
      </c>
    </row>
    <row r="29" spans="2:14" ht="16.149999999999999" customHeight="1" x14ac:dyDescent="0.25">
      <c r="B29" s="49">
        <f t="shared" si="3"/>
        <v>24</v>
      </c>
      <c r="C29" s="17" t="s">
        <v>790</v>
      </c>
      <c r="D29" s="42" t="s">
        <v>791</v>
      </c>
      <c r="E29" s="49"/>
      <c r="F29" s="49"/>
      <c r="G29" s="49"/>
      <c r="H29" s="49"/>
      <c r="I29" s="49"/>
      <c r="J29" s="50">
        <f t="shared" si="0"/>
        <v>0</v>
      </c>
      <c r="K29" s="49"/>
      <c r="L29" s="51"/>
      <c r="M29" s="68">
        <f t="shared" si="1"/>
        <v>0</v>
      </c>
      <c r="N29" s="49">
        <f t="shared" si="2"/>
        <v>0</v>
      </c>
    </row>
    <row r="30" spans="2:14" ht="16.149999999999999" customHeight="1" x14ac:dyDescent="0.25">
      <c r="B30" s="49">
        <f t="shared" si="3"/>
        <v>25</v>
      </c>
      <c r="C30" s="17" t="s">
        <v>792</v>
      </c>
      <c r="D30" s="42" t="s">
        <v>793</v>
      </c>
      <c r="E30" s="49"/>
      <c r="F30" s="49"/>
      <c r="G30" s="49"/>
      <c r="H30" s="49"/>
      <c r="I30" s="49"/>
      <c r="J30" s="50">
        <f t="shared" si="0"/>
        <v>0</v>
      </c>
      <c r="K30" s="49"/>
      <c r="L30" s="49"/>
      <c r="M30" s="68">
        <f t="shared" si="1"/>
        <v>0</v>
      </c>
      <c r="N30" s="49">
        <f t="shared" si="2"/>
        <v>0</v>
      </c>
    </row>
    <row r="31" spans="2:14" ht="16.149999999999999" customHeight="1" x14ac:dyDescent="0.25">
      <c r="B31" s="49">
        <f t="shared" si="3"/>
        <v>26</v>
      </c>
      <c r="C31" s="17" t="s">
        <v>794</v>
      </c>
      <c r="D31" s="42" t="s">
        <v>795</v>
      </c>
      <c r="E31" s="49"/>
      <c r="F31" s="49"/>
      <c r="G31" s="49"/>
      <c r="H31" s="49"/>
      <c r="I31" s="49"/>
      <c r="J31" s="50">
        <f t="shared" si="0"/>
        <v>0</v>
      </c>
      <c r="K31" s="49"/>
      <c r="L31" s="49"/>
      <c r="M31" s="68">
        <f t="shared" si="1"/>
        <v>0</v>
      </c>
      <c r="N31" s="49">
        <f t="shared" si="2"/>
        <v>0</v>
      </c>
    </row>
    <row r="32" spans="2:14" ht="16.149999999999999" customHeight="1" x14ac:dyDescent="0.25">
      <c r="B32" s="49">
        <f t="shared" si="3"/>
        <v>27</v>
      </c>
      <c r="C32" s="17" t="s">
        <v>796</v>
      </c>
      <c r="D32" s="42" t="s">
        <v>797</v>
      </c>
      <c r="E32" s="49"/>
      <c r="F32" s="49"/>
      <c r="G32" s="49"/>
      <c r="H32" s="49"/>
      <c r="I32" s="49"/>
      <c r="J32" s="50">
        <f t="shared" si="0"/>
        <v>0</v>
      </c>
      <c r="K32" s="49"/>
      <c r="L32" s="49"/>
      <c r="M32" s="68">
        <f t="shared" si="1"/>
        <v>0</v>
      </c>
      <c r="N32" s="49">
        <f t="shared" si="2"/>
        <v>0</v>
      </c>
    </row>
    <row r="33" spans="2:14" ht="16.149999999999999" customHeight="1" x14ac:dyDescent="0.25">
      <c r="B33" s="49">
        <f t="shared" si="3"/>
        <v>28</v>
      </c>
      <c r="C33" s="17" t="s">
        <v>798</v>
      </c>
      <c r="D33" s="42" t="s">
        <v>799</v>
      </c>
      <c r="E33" s="49"/>
      <c r="F33" s="49"/>
      <c r="G33" s="49"/>
      <c r="H33" s="49"/>
      <c r="I33" s="49"/>
      <c r="J33" s="50">
        <f t="shared" si="0"/>
        <v>0</v>
      </c>
      <c r="K33" s="49"/>
      <c r="L33" s="49"/>
      <c r="M33" s="68">
        <f t="shared" si="1"/>
        <v>0</v>
      </c>
      <c r="N33" s="49">
        <f t="shared" si="2"/>
        <v>0</v>
      </c>
    </row>
    <row r="34" spans="2:14" ht="16.149999999999999" customHeight="1" x14ac:dyDescent="0.25">
      <c r="B34" s="49">
        <f t="shared" si="3"/>
        <v>29</v>
      </c>
      <c r="C34" s="17" t="s">
        <v>800</v>
      </c>
      <c r="D34" s="42" t="s">
        <v>801</v>
      </c>
      <c r="E34" s="49"/>
      <c r="F34" s="49"/>
      <c r="G34" s="49"/>
      <c r="H34" s="49"/>
      <c r="I34" s="49"/>
      <c r="J34" s="50">
        <f t="shared" si="0"/>
        <v>0</v>
      </c>
      <c r="K34" s="49"/>
      <c r="L34" s="49"/>
      <c r="M34" s="68">
        <f t="shared" si="1"/>
        <v>0</v>
      </c>
      <c r="N34" s="49">
        <f t="shared" si="2"/>
        <v>0</v>
      </c>
    </row>
    <row r="35" spans="2:14" ht="16.149999999999999" customHeight="1" x14ac:dyDescent="0.25">
      <c r="B35" s="49">
        <f t="shared" si="3"/>
        <v>30</v>
      </c>
      <c r="C35" s="17" t="s">
        <v>802</v>
      </c>
      <c r="D35" s="42" t="s">
        <v>803</v>
      </c>
      <c r="E35" s="49"/>
      <c r="F35" s="49"/>
      <c r="G35" s="49"/>
      <c r="H35" s="49"/>
      <c r="I35" s="49"/>
      <c r="J35" s="50">
        <f t="shared" si="0"/>
        <v>0</v>
      </c>
      <c r="K35" s="49"/>
      <c r="L35" s="49"/>
      <c r="M35" s="68">
        <f t="shared" si="1"/>
        <v>0</v>
      </c>
      <c r="N35" s="49">
        <f t="shared" si="2"/>
        <v>0</v>
      </c>
    </row>
    <row r="36" spans="2:14" ht="16.149999999999999" customHeight="1" x14ac:dyDescent="0.25">
      <c r="B36" s="49">
        <f t="shared" si="3"/>
        <v>31</v>
      </c>
      <c r="C36" s="17" t="s">
        <v>804</v>
      </c>
      <c r="D36" s="42" t="s">
        <v>805</v>
      </c>
      <c r="E36" s="49"/>
      <c r="F36" s="49"/>
      <c r="G36" s="49"/>
      <c r="H36" s="49"/>
      <c r="I36" s="49"/>
      <c r="J36" s="50">
        <f t="shared" si="0"/>
        <v>0</v>
      </c>
      <c r="K36" s="49"/>
      <c r="L36" s="49"/>
      <c r="M36" s="68">
        <f t="shared" si="1"/>
        <v>0</v>
      </c>
      <c r="N36" s="49">
        <f t="shared" si="2"/>
        <v>0</v>
      </c>
    </row>
    <row r="37" spans="2:14" ht="16.149999999999999" customHeight="1" x14ac:dyDescent="0.25">
      <c r="B37" s="49">
        <f t="shared" si="3"/>
        <v>32</v>
      </c>
      <c r="C37" s="17" t="s">
        <v>806</v>
      </c>
      <c r="D37" s="42" t="s">
        <v>807</v>
      </c>
      <c r="E37" s="49"/>
      <c r="F37" s="49"/>
      <c r="G37" s="49"/>
      <c r="H37" s="49"/>
      <c r="I37" s="49"/>
      <c r="J37" s="50">
        <f t="shared" si="0"/>
        <v>0</v>
      </c>
      <c r="K37" s="49"/>
      <c r="L37" s="49"/>
      <c r="M37" s="68">
        <f t="shared" si="1"/>
        <v>0</v>
      </c>
      <c r="N37" s="49">
        <f t="shared" si="2"/>
        <v>0</v>
      </c>
    </row>
    <row r="38" spans="2:14" ht="16.149999999999999" customHeight="1" x14ac:dyDescent="0.25">
      <c r="B38" s="49">
        <f t="shared" si="3"/>
        <v>33</v>
      </c>
      <c r="C38" s="17" t="s">
        <v>808</v>
      </c>
      <c r="D38" s="42" t="s">
        <v>809</v>
      </c>
      <c r="E38" s="49"/>
      <c r="F38" s="49"/>
      <c r="G38" s="49"/>
      <c r="H38" s="49"/>
      <c r="I38" s="49"/>
      <c r="J38" s="50">
        <f t="shared" si="0"/>
        <v>0</v>
      </c>
      <c r="K38" s="51"/>
      <c r="L38" s="51"/>
      <c r="M38" s="68">
        <f t="shared" si="1"/>
        <v>0</v>
      </c>
      <c r="N38" s="49">
        <f t="shared" si="2"/>
        <v>0</v>
      </c>
    </row>
    <row r="39" spans="2:14" ht="16.149999999999999" customHeight="1" x14ac:dyDescent="0.25">
      <c r="B39" s="49">
        <f t="shared" si="3"/>
        <v>34</v>
      </c>
      <c r="C39" s="17" t="s">
        <v>810</v>
      </c>
      <c r="D39" s="42" t="s">
        <v>811</v>
      </c>
      <c r="E39" s="53"/>
      <c r="F39" s="53"/>
      <c r="G39" s="53"/>
      <c r="H39" s="53"/>
      <c r="I39" s="53"/>
      <c r="J39" s="50">
        <f t="shared" si="0"/>
        <v>0</v>
      </c>
      <c r="K39" s="53"/>
      <c r="L39" s="53"/>
      <c r="M39" s="68">
        <f t="shared" si="1"/>
        <v>0</v>
      </c>
      <c r="N39" s="49">
        <f t="shared" si="2"/>
        <v>0</v>
      </c>
    </row>
    <row r="40" spans="2:14" x14ac:dyDescent="0.25">
      <c r="B40" s="49">
        <f t="shared" si="3"/>
        <v>35</v>
      </c>
      <c r="C40" s="17" t="s">
        <v>812</v>
      </c>
      <c r="D40" s="42" t="s">
        <v>813</v>
      </c>
      <c r="E40" s="53"/>
      <c r="F40" s="53"/>
      <c r="G40" s="53"/>
      <c r="H40" s="53"/>
      <c r="I40" s="53"/>
      <c r="J40" s="50">
        <f t="shared" si="0"/>
        <v>0</v>
      </c>
      <c r="K40" s="53"/>
      <c r="L40" s="53"/>
      <c r="M40" s="68">
        <f t="shared" si="1"/>
        <v>0</v>
      </c>
      <c r="N40" s="49">
        <f t="shared" si="2"/>
        <v>0</v>
      </c>
    </row>
    <row r="41" spans="2:14" x14ac:dyDescent="0.25">
      <c r="B41" s="49">
        <f t="shared" si="3"/>
        <v>36</v>
      </c>
      <c r="C41" s="17" t="s">
        <v>814</v>
      </c>
      <c r="D41" s="42" t="s">
        <v>815</v>
      </c>
      <c r="E41" s="53"/>
      <c r="F41" s="53"/>
      <c r="G41" s="53"/>
      <c r="H41" s="53"/>
      <c r="I41" s="53"/>
      <c r="J41" s="50">
        <f t="shared" si="0"/>
        <v>0</v>
      </c>
      <c r="K41" s="53"/>
      <c r="L41" s="53"/>
      <c r="M41" s="68">
        <f t="shared" si="1"/>
        <v>0</v>
      </c>
      <c r="N41" s="49">
        <f t="shared" si="2"/>
        <v>0</v>
      </c>
    </row>
    <row r="42" spans="2:14" x14ac:dyDescent="0.25">
      <c r="B42" s="49">
        <f t="shared" si="3"/>
        <v>37</v>
      </c>
      <c r="C42" s="17" t="s">
        <v>816</v>
      </c>
      <c r="D42" s="42" t="s">
        <v>817</v>
      </c>
      <c r="E42" s="53"/>
      <c r="F42" s="53"/>
      <c r="G42" s="53"/>
      <c r="H42" s="53"/>
      <c r="I42" s="53"/>
      <c r="J42" s="50">
        <f t="shared" si="0"/>
        <v>0</v>
      </c>
      <c r="K42" s="53"/>
      <c r="L42" s="53"/>
      <c r="M42" s="68">
        <f t="shared" si="1"/>
        <v>0</v>
      </c>
      <c r="N42" s="49">
        <f t="shared" si="2"/>
        <v>0</v>
      </c>
    </row>
    <row r="43" spans="2:14" x14ac:dyDescent="0.25">
      <c r="B43" s="49">
        <f t="shared" si="3"/>
        <v>38</v>
      </c>
      <c r="C43" s="17" t="s">
        <v>818</v>
      </c>
      <c r="D43" s="42" t="s">
        <v>819</v>
      </c>
      <c r="E43" s="53"/>
      <c r="F43" s="53"/>
      <c r="G43" s="53"/>
      <c r="H43" s="53"/>
      <c r="I43" s="53"/>
      <c r="J43" s="50">
        <f t="shared" si="0"/>
        <v>0</v>
      </c>
      <c r="K43" s="53"/>
      <c r="L43" s="53"/>
      <c r="M43" s="68">
        <f t="shared" si="1"/>
        <v>0</v>
      </c>
      <c r="N43" s="49">
        <f t="shared" si="2"/>
        <v>0</v>
      </c>
    </row>
    <row r="44" spans="2:14" x14ac:dyDescent="0.25">
      <c r="B44" s="49">
        <f t="shared" si="3"/>
        <v>39</v>
      </c>
      <c r="C44" s="17" t="s">
        <v>820</v>
      </c>
      <c r="D44" s="42" t="s">
        <v>821</v>
      </c>
      <c r="E44" s="53"/>
      <c r="F44" s="53"/>
      <c r="G44" s="53"/>
      <c r="H44" s="53"/>
      <c r="I44" s="53"/>
      <c r="J44" s="50">
        <f t="shared" si="0"/>
        <v>0</v>
      </c>
      <c r="K44" s="53"/>
      <c r="L44" s="53"/>
      <c r="M44" s="68">
        <f t="shared" si="1"/>
        <v>0</v>
      </c>
      <c r="N44" s="49">
        <f t="shared" si="2"/>
        <v>0</v>
      </c>
    </row>
    <row r="45" spans="2:14" x14ac:dyDescent="0.25">
      <c r="B45" s="49">
        <f t="shared" si="3"/>
        <v>40</v>
      </c>
      <c r="C45" s="17" t="s">
        <v>822</v>
      </c>
      <c r="D45" s="42" t="s">
        <v>823</v>
      </c>
      <c r="E45" s="53"/>
      <c r="F45" s="53"/>
      <c r="G45" s="53"/>
      <c r="H45" s="53"/>
      <c r="I45" s="53"/>
      <c r="J45" s="50">
        <f t="shared" ref="J45:J47" si="4">SUM(E45,F45,G45,H45)</f>
        <v>0</v>
      </c>
      <c r="K45" s="53"/>
      <c r="L45" s="53"/>
      <c r="M45" s="68">
        <f t="shared" ref="M45:M47" si="5">SUM(J45,K45,L45)</f>
        <v>0</v>
      </c>
      <c r="N45" s="49">
        <f t="shared" ref="N45:N47" si="6">IF(M45&gt;=80,4,IF(M45&gt;=75,3.5,IF(M45&gt;=70,3,IF(M45&gt;=65,2.5,IF(M45&gt;=60,2,IF(M45&gt;=55,1.5,IF(M45&gt;=50,1,)))))))</f>
        <v>0</v>
      </c>
    </row>
    <row r="46" spans="2:14" x14ac:dyDescent="0.25">
      <c r="B46" s="49">
        <f t="shared" si="3"/>
        <v>41</v>
      </c>
      <c r="C46" s="17" t="s">
        <v>824</v>
      </c>
      <c r="D46" s="42" t="s">
        <v>825</v>
      </c>
      <c r="E46" s="53"/>
      <c r="F46" s="53"/>
      <c r="G46" s="53"/>
      <c r="H46" s="53"/>
      <c r="I46" s="53"/>
      <c r="J46" s="50">
        <f t="shared" si="4"/>
        <v>0</v>
      </c>
      <c r="K46" s="53"/>
      <c r="L46" s="53"/>
      <c r="M46" s="68">
        <f t="shared" si="5"/>
        <v>0</v>
      </c>
      <c r="N46" s="49">
        <f t="shared" si="6"/>
        <v>0</v>
      </c>
    </row>
    <row r="47" spans="2:14" ht="17.25" x14ac:dyDescent="0.25">
      <c r="B47" s="49">
        <f t="shared" si="3"/>
        <v>42</v>
      </c>
      <c r="C47" s="73" t="s">
        <v>826</v>
      </c>
      <c r="D47" s="74" t="s">
        <v>827</v>
      </c>
      <c r="E47" s="53"/>
      <c r="F47" s="53"/>
      <c r="G47" s="53"/>
      <c r="H47" s="53"/>
      <c r="I47" s="53"/>
      <c r="J47" s="50">
        <f t="shared" si="4"/>
        <v>0</v>
      </c>
      <c r="K47" s="53"/>
      <c r="L47" s="53"/>
      <c r="M47" s="68">
        <f t="shared" si="5"/>
        <v>0</v>
      </c>
      <c r="N47" s="49">
        <f t="shared" si="6"/>
        <v>0</v>
      </c>
    </row>
  </sheetData>
  <mergeCells count="4">
    <mergeCell ref="B1:N1"/>
    <mergeCell ref="B2:N2"/>
    <mergeCell ref="B3:N3"/>
    <mergeCell ref="B5:D5"/>
  </mergeCells>
  <pageMargins left="0.7" right="0.7" top="0.75" bottom="0.75" header="0.3" footer="0.3"/>
  <pageSetup paperSize="9" orientation="portrait" horizontalDpi="4294967293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zoomScaleNormal="100" zoomScaleSheetLayoutView="100" workbookViewId="0">
      <selection activeCell="C6" sqref="C6:D33"/>
    </sheetView>
  </sheetViews>
  <sheetFormatPr defaultRowHeight="18.75" x14ac:dyDescent="0.3"/>
  <cols>
    <col min="1" max="1" width="2" style="1" customWidth="1"/>
    <col min="2" max="2" width="4.25" style="48" customWidth="1"/>
    <col min="3" max="3" width="8.25" style="48" customWidth="1"/>
    <col min="4" max="4" width="25.25" style="54" customWidth="1"/>
    <col min="5" max="14" width="4.25" style="48" customWidth="1"/>
  </cols>
  <sheetData>
    <row r="1" spans="1:14" s="36" customFormat="1" ht="18.600000000000001" customHeight="1" x14ac:dyDescent="0.3">
      <c r="A1" s="35"/>
      <c r="B1" s="97" t="s">
        <v>3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36" customFormat="1" ht="18.600000000000001" customHeight="1" x14ac:dyDescent="0.3">
      <c r="A2" s="35"/>
      <c r="B2" s="97" t="s">
        <v>828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s="36" customFormat="1" ht="18.600000000000001" customHeight="1" x14ac:dyDescent="0.3">
      <c r="A3" s="37"/>
      <c r="B3" s="98" t="s">
        <v>599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60.6" customHeight="1" x14ac:dyDescent="0.25">
      <c r="A4" s="6"/>
      <c r="B4" s="59" t="s">
        <v>0</v>
      </c>
      <c r="C4" s="59" t="s">
        <v>1</v>
      </c>
      <c r="D4" s="64" t="s">
        <v>2</v>
      </c>
      <c r="E4" s="61"/>
      <c r="F4" s="61"/>
      <c r="G4" s="61"/>
      <c r="H4" s="61"/>
      <c r="I4" s="61"/>
      <c r="J4" s="62" t="s">
        <v>9</v>
      </c>
      <c r="K4" s="61" t="s">
        <v>4</v>
      </c>
      <c r="L4" s="61" t="s">
        <v>5</v>
      </c>
      <c r="M4" s="67" t="s">
        <v>6</v>
      </c>
      <c r="N4" s="59" t="s">
        <v>7</v>
      </c>
    </row>
    <row r="5" spans="1:14" ht="15.75" x14ac:dyDescent="0.25">
      <c r="A5" s="6"/>
      <c r="B5" s="99" t="s">
        <v>8</v>
      </c>
      <c r="C5" s="100"/>
      <c r="D5" s="101"/>
      <c r="E5" s="83"/>
      <c r="F5" s="83"/>
      <c r="G5" s="83"/>
      <c r="H5" s="83"/>
      <c r="I5" s="83"/>
      <c r="J5" s="84">
        <v>50</v>
      </c>
      <c r="K5" s="83">
        <v>20</v>
      </c>
      <c r="L5" s="83">
        <v>30</v>
      </c>
      <c r="M5" s="83">
        <v>100</v>
      </c>
      <c r="N5" s="59"/>
    </row>
    <row r="6" spans="1:14" ht="16.149999999999999" customHeight="1" x14ac:dyDescent="0.25">
      <c r="B6" s="49">
        <v>1</v>
      </c>
      <c r="C6" s="28" t="s">
        <v>829</v>
      </c>
      <c r="D6" s="87" t="s">
        <v>830</v>
      </c>
      <c r="E6" s="49"/>
      <c r="F6" s="49"/>
      <c r="G6" s="49"/>
      <c r="H6" s="49"/>
      <c r="I6" s="49"/>
      <c r="J6" s="50">
        <f t="shared" ref="J6:J34" si="0">SUM(E6,F6,G6,H6)</f>
        <v>0</v>
      </c>
      <c r="K6" s="51"/>
      <c r="L6" s="52"/>
      <c r="M6" s="68">
        <f>SUM(J6,K6,L6)</f>
        <v>0</v>
      </c>
      <c r="N6" s="49">
        <f>IF(M6&gt;=80,4,IF(M6&gt;=75,3.5,IF(M6&gt;=70,3,IF(M6&gt;=65,2.5,IF(M6&gt;=60,2,IF(M6&gt;=55,1.5,IF(M6&gt;=50,1,)))))))</f>
        <v>0</v>
      </c>
    </row>
    <row r="7" spans="1:14" ht="16.149999999999999" customHeight="1" x14ac:dyDescent="0.25">
      <c r="B7" s="49">
        <f>B6+1</f>
        <v>2</v>
      </c>
      <c r="C7" s="28" t="s">
        <v>831</v>
      </c>
      <c r="D7" s="87" t="s">
        <v>832</v>
      </c>
      <c r="E7" s="49"/>
      <c r="F7" s="49"/>
      <c r="G7" s="49"/>
      <c r="H7" s="49"/>
      <c r="I7" s="49"/>
      <c r="J7" s="50">
        <f t="shared" si="0"/>
        <v>0</v>
      </c>
      <c r="K7" s="49"/>
      <c r="L7" s="49"/>
      <c r="M7" s="68">
        <f t="shared" ref="M7:M34" si="1">SUM(J7,K7,L7)</f>
        <v>0</v>
      </c>
      <c r="N7" s="49">
        <f>IF(M7&gt;=80,4,IF(M7&gt;=75,3.5,IF(M7&gt;=70,3,IF(M7&gt;=65,2.5,IF(M7&gt;=60,2,IF(M7&gt;=55,1.5,IF(M7&gt;=50,1,)))))))</f>
        <v>0</v>
      </c>
    </row>
    <row r="8" spans="1:14" ht="16.149999999999999" customHeight="1" x14ac:dyDescent="0.25">
      <c r="B8" s="49">
        <f>B7+1</f>
        <v>3</v>
      </c>
      <c r="C8" s="28" t="s">
        <v>833</v>
      </c>
      <c r="D8" s="87" t="s">
        <v>834</v>
      </c>
      <c r="E8" s="49"/>
      <c r="F8" s="49"/>
      <c r="G8" s="49"/>
      <c r="H8" s="49"/>
      <c r="I8" s="49"/>
      <c r="J8" s="50">
        <f t="shared" si="0"/>
        <v>0</v>
      </c>
      <c r="K8" s="49"/>
      <c r="L8" s="49"/>
      <c r="M8" s="68">
        <f t="shared" si="1"/>
        <v>0</v>
      </c>
      <c r="N8" s="49">
        <f t="shared" ref="N8:N34" si="2">IF(M8&gt;=80,4,IF(M8&gt;=75,3.5,IF(M8&gt;=70,3,IF(M8&gt;=65,2.5,IF(M8&gt;=60,2,IF(M8&gt;=55,1.5,IF(M8&gt;=50,1,)))))))</f>
        <v>0</v>
      </c>
    </row>
    <row r="9" spans="1:14" ht="16.149999999999999" customHeight="1" x14ac:dyDescent="0.25">
      <c r="B9" s="49">
        <f>B8+1</f>
        <v>4</v>
      </c>
      <c r="C9" s="28" t="s">
        <v>835</v>
      </c>
      <c r="D9" s="87" t="s">
        <v>836</v>
      </c>
      <c r="E9" s="49"/>
      <c r="F9" s="49"/>
      <c r="G9" s="49"/>
      <c r="H9" s="49"/>
      <c r="I9" s="49"/>
      <c r="J9" s="50">
        <f t="shared" si="0"/>
        <v>0</v>
      </c>
      <c r="K9" s="49"/>
      <c r="L9" s="49"/>
      <c r="M9" s="68">
        <f t="shared" si="1"/>
        <v>0</v>
      </c>
      <c r="N9" s="49">
        <f t="shared" si="2"/>
        <v>0</v>
      </c>
    </row>
    <row r="10" spans="1:14" ht="16.149999999999999" customHeight="1" x14ac:dyDescent="0.25">
      <c r="B10" s="49">
        <f>B9+1</f>
        <v>5</v>
      </c>
      <c r="C10" s="28" t="s">
        <v>837</v>
      </c>
      <c r="D10" s="87" t="s">
        <v>838</v>
      </c>
      <c r="E10" s="49"/>
      <c r="F10" s="49"/>
      <c r="G10" s="49"/>
      <c r="H10" s="49"/>
      <c r="I10" s="49"/>
      <c r="J10" s="50">
        <f t="shared" si="0"/>
        <v>0</v>
      </c>
      <c r="K10" s="49"/>
      <c r="L10" s="49"/>
      <c r="M10" s="68">
        <f t="shared" si="1"/>
        <v>0</v>
      </c>
      <c r="N10" s="49">
        <f t="shared" si="2"/>
        <v>0</v>
      </c>
    </row>
    <row r="11" spans="1:14" ht="16.149999999999999" customHeight="1" x14ac:dyDescent="0.25">
      <c r="B11" s="49">
        <f t="shared" ref="B11:B34" si="3">B10+1</f>
        <v>6</v>
      </c>
      <c r="C11" s="28" t="s">
        <v>839</v>
      </c>
      <c r="D11" s="87" t="s">
        <v>840</v>
      </c>
      <c r="E11" s="49"/>
      <c r="F11" s="49"/>
      <c r="G11" s="49"/>
      <c r="H11" s="49"/>
      <c r="I11" s="49"/>
      <c r="J11" s="50">
        <f t="shared" si="0"/>
        <v>0</v>
      </c>
      <c r="K11" s="49"/>
      <c r="L11" s="49"/>
      <c r="M11" s="68">
        <f t="shared" si="1"/>
        <v>0</v>
      </c>
      <c r="N11" s="49">
        <f t="shared" si="2"/>
        <v>0</v>
      </c>
    </row>
    <row r="12" spans="1:14" ht="16.149999999999999" customHeight="1" x14ac:dyDescent="0.25">
      <c r="B12" s="49">
        <f t="shared" si="3"/>
        <v>7</v>
      </c>
      <c r="C12" s="28" t="s">
        <v>841</v>
      </c>
      <c r="D12" s="87" t="s">
        <v>842</v>
      </c>
      <c r="E12" s="49"/>
      <c r="F12" s="49"/>
      <c r="G12" s="49"/>
      <c r="H12" s="49"/>
      <c r="I12" s="49"/>
      <c r="J12" s="50">
        <f t="shared" si="0"/>
        <v>0</v>
      </c>
      <c r="K12" s="49"/>
      <c r="L12" s="49"/>
      <c r="M12" s="68">
        <f t="shared" si="1"/>
        <v>0</v>
      </c>
      <c r="N12" s="49">
        <f t="shared" si="2"/>
        <v>0</v>
      </c>
    </row>
    <row r="13" spans="1:14" ht="16.149999999999999" customHeight="1" x14ac:dyDescent="0.25">
      <c r="B13" s="49">
        <f t="shared" si="3"/>
        <v>8</v>
      </c>
      <c r="C13" s="28" t="s">
        <v>843</v>
      </c>
      <c r="D13" s="87" t="s">
        <v>844</v>
      </c>
      <c r="E13" s="49"/>
      <c r="F13" s="49"/>
      <c r="G13" s="49"/>
      <c r="H13" s="49"/>
      <c r="I13" s="49"/>
      <c r="J13" s="50">
        <f t="shared" si="0"/>
        <v>0</v>
      </c>
      <c r="K13" s="49"/>
      <c r="L13" s="49"/>
      <c r="M13" s="68">
        <f t="shared" si="1"/>
        <v>0</v>
      </c>
      <c r="N13" s="49">
        <f t="shared" si="2"/>
        <v>0</v>
      </c>
    </row>
    <row r="14" spans="1:14" ht="16.149999999999999" customHeight="1" x14ac:dyDescent="0.25">
      <c r="B14" s="49">
        <f t="shared" si="3"/>
        <v>9</v>
      </c>
      <c r="C14" s="28" t="s">
        <v>845</v>
      </c>
      <c r="D14" s="87" t="s">
        <v>846</v>
      </c>
      <c r="E14" s="49"/>
      <c r="F14" s="49"/>
      <c r="G14" s="49"/>
      <c r="H14" s="49"/>
      <c r="I14" s="49"/>
      <c r="J14" s="50">
        <f t="shared" si="0"/>
        <v>0</v>
      </c>
      <c r="K14" s="49"/>
      <c r="L14" s="49"/>
      <c r="M14" s="68">
        <f t="shared" si="1"/>
        <v>0</v>
      </c>
      <c r="N14" s="49">
        <f t="shared" si="2"/>
        <v>0</v>
      </c>
    </row>
    <row r="15" spans="1:14" ht="16.149999999999999" customHeight="1" x14ac:dyDescent="0.25">
      <c r="B15" s="49">
        <f t="shared" si="3"/>
        <v>10</v>
      </c>
      <c r="C15" s="28" t="s">
        <v>847</v>
      </c>
      <c r="D15" s="87" t="s">
        <v>848</v>
      </c>
      <c r="E15" s="49"/>
      <c r="F15" s="49"/>
      <c r="G15" s="49"/>
      <c r="H15" s="49"/>
      <c r="I15" s="49"/>
      <c r="J15" s="50">
        <f t="shared" si="0"/>
        <v>0</v>
      </c>
      <c r="K15" s="51"/>
      <c r="L15" s="49"/>
      <c r="M15" s="68">
        <f t="shared" si="1"/>
        <v>0</v>
      </c>
      <c r="N15" s="49">
        <f t="shared" si="2"/>
        <v>0</v>
      </c>
    </row>
    <row r="16" spans="1:14" ht="16.149999999999999" customHeight="1" x14ac:dyDescent="0.25">
      <c r="B16" s="49">
        <f t="shared" si="3"/>
        <v>11</v>
      </c>
      <c r="C16" s="28" t="s">
        <v>849</v>
      </c>
      <c r="D16" s="87" t="s">
        <v>850</v>
      </c>
      <c r="E16" s="49"/>
      <c r="F16" s="49"/>
      <c r="G16" s="49"/>
      <c r="H16" s="49"/>
      <c r="I16" s="49"/>
      <c r="J16" s="50">
        <f t="shared" si="0"/>
        <v>0</v>
      </c>
      <c r="K16" s="49"/>
      <c r="L16" s="49"/>
      <c r="M16" s="68">
        <f t="shared" si="1"/>
        <v>0</v>
      </c>
      <c r="N16" s="49">
        <f t="shared" si="2"/>
        <v>0</v>
      </c>
    </row>
    <row r="17" spans="2:14" ht="16.149999999999999" customHeight="1" x14ac:dyDescent="0.25">
      <c r="B17" s="49">
        <f t="shared" si="3"/>
        <v>12</v>
      </c>
      <c r="C17" s="28" t="s">
        <v>851</v>
      </c>
      <c r="D17" s="87" t="s">
        <v>852</v>
      </c>
      <c r="E17" s="49"/>
      <c r="F17" s="49"/>
      <c r="G17" s="49"/>
      <c r="H17" s="49"/>
      <c r="I17" s="49"/>
      <c r="J17" s="50">
        <f t="shared" si="0"/>
        <v>0</v>
      </c>
      <c r="K17" s="49"/>
      <c r="L17" s="51"/>
      <c r="M17" s="68">
        <f t="shared" si="1"/>
        <v>0</v>
      </c>
      <c r="N17" s="49">
        <f t="shared" si="2"/>
        <v>0</v>
      </c>
    </row>
    <row r="18" spans="2:14" ht="16.149999999999999" customHeight="1" x14ac:dyDescent="0.25">
      <c r="B18" s="49">
        <f t="shared" si="3"/>
        <v>13</v>
      </c>
      <c r="C18" s="28" t="s">
        <v>853</v>
      </c>
      <c r="D18" s="87" t="s">
        <v>854</v>
      </c>
      <c r="E18" s="49"/>
      <c r="F18" s="49"/>
      <c r="G18" s="49"/>
      <c r="H18" s="49"/>
      <c r="I18" s="49"/>
      <c r="J18" s="50">
        <f t="shared" si="0"/>
        <v>0</v>
      </c>
      <c r="K18" s="49"/>
      <c r="L18" s="49"/>
      <c r="M18" s="68">
        <f t="shared" si="1"/>
        <v>0</v>
      </c>
      <c r="N18" s="49">
        <f t="shared" si="2"/>
        <v>0</v>
      </c>
    </row>
    <row r="19" spans="2:14" ht="16.149999999999999" customHeight="1" x14ac:dyDescent="0.25">
      <c r="B19" s="49">
        <f t="shared" si="3"/>
        <v>14</v>
      </c>
      <c r="C19" s="28" t="s">
        <v>855</v>
      </c>
      <c r="D19" s="87" t="s">
        <v>856</v>
      </c>
      <c r="E19" s="49"/>
      <c r="F19" s="49"/>
      <c r="G19" s="49"/>
      <c r="H19" s="49"/>
      <c r="I19" s="49"/>
      <c r="J19" s="50">
        <f t="shared" si="0"/>
        <v>0</v>
      </c>
      <c r="K19" s="49"/>
      <c r="L19" s="49"/>
      <c r="M19" s="68">
        <f t="shared" si="1"/>
        <v>0</v>
      </c>
      <c r="N19" s="49">
        <f t="shared" si="2"/>
        <v>0</v>
      </c>
    </row>
    <row r="20" spans="2:14" ht="16.149999999999999" customHeight="1" x14ac:dyDescent="0.25">
      <c r="B20" s="49">
        <f t="shared" si="3"/>
        <v>15</v>
      </c>
      <c r="C20" s="28" t="s">
        <v>857</v>
      </c>
      <c r="D20" s="87" t="s">
        <v>858</v>
      </c>
      <c r="E20" s="49"/>
      <c r="F20" s="49"/>
      <c r="G20" s="49"/>
      <c r="H20" s="49"/>
      <c r="I20" s="49"/>
      <c r="J20" s="50">
        <f t="shared" si="0"/>
        <v>0</v>
      </c>
      <c r="K20" s="49"/>
      <c r="L20" s="49"/>
      <c r="M20" s="68">
        <f t="shared" si="1"/>
        <v>0</v>
      </c>
      <c r="N20" s="49">
        <f t="shared" si="2"/>
        <v>0</v>
      </c>
    </row>
    <row r="21" spans="2:14" ht="16.149999999999999" customHeight="1" x14ac:dyDescent="0.25">
      <c r="B21" s="49">
        <f t="shared" si="3"/>
        <v>16</v>
      </c>
      <c r="C21" s="28" t="s">
        <v>859</v>
      </c>
      <c r="D21" s="87" t="s">
        <v>860</v>
      </c>
      <c r="E21" s="49"/>
      <c r="F21" s="49"/>
      <c r="G21" s="49"/>
      <c r="H21" s="49"/>
      <c r="I21" s="49"/>
      <c r="J21" s="50">
        <f t="shared" si="0"/>
        <v>0</v>
      </c>
      <c r="K21" s="49"/>
      <c r="L21" s="49"/>
      <c r="M21" s="68">
        <f t="shared" si="1"/>
        <v>0</v>
      </c>
      <c r="N21" s="49">
        <f t="shared" si="2"/>
        <v>0</v>
      </c>
    </row>
    <row r="22" spans="2:14" ht="16.149999999999999" customHeight="1" x14ac:dyDescent="0.25">
      <c r="B22" s="49">
        <f t="shared" si="3"/>
        <v>17</v>
      </c>
      <c r="C22" s="28" t="s">
        <v>861</v>
      </c>
      <c r="D22" s="87" t="s">
        <v>862</v>
      </c>
      <c r="E22" s="49"/>
      <c r="F22" s="49"/>
      <c r="G22" s="49"/>
      <c r="H22" s="49"/>
      <c r="I22" s="49"/>
      <c r="J22" s="50">
        <f t="shared" si="0"/>
        <v>0</v>
      </c>
      <c r="K22" s="51"/>
      <c r="L22" s="51"/>
      <c r="M22" s="68">
        <f t="shared" si="1"/>
        <v>0</v>
      </c>
      <c r="N22" s="49">
        <f t="shared" si="2"/>
        <v>0</v>
      </c>
    </row>
    <row r="23" spans="2:14" ht="16.149999999999999" customHeight="1" x14ac:dyDescent="0.25">
      <c r="B23" s="49">
        <f t="shared" si="3"/>
        <v>18</v>
      </c>
      <c r="C23" s="28" t="s">
        <v>863</v>
      </c>
      <c r="D23" s="87" t="s">
        <v>864</v>
      </c>
      <c r="E23" s="49"/>
      <c r="F23" s="49"/>
      <c r="G23" s="49"/>
      <c r="H23" s="49"/>
      <c r="I23" s="49"/>
      <c r="J23" s="50">
        <f t="shared" si="0"/>
        <v>0</v>
      </c>
      <c r="K23" s="49"/>
      <c r="L23" s="49"/>
      <c r="M23" s="68">
        <f t="shared" si="1"/>
        <v>0</v>
      </c>
      <c r="N23" s="49">
        <f t="shared" si="2"/>
        <v>0</v>
      </c>
    </row>
    <row r="24" spans="2:14" ht="16.149999999999999" customHeight="1" x14ac:dyDescent="0.25">
      <c r="B24" s="49">
        <f t="shared" si="3"/>
        <v>19</v>
      </c>
      <c r="C24" s="28" t="s">
        <v>865</v>
      </c>
      <c r="D24" s="87" t="s">
        <v>866</v>
      </c>
      <c r="E24" s="49"/>
      <c r="F24" s="49"/>
      <c r="G24" s="49"/>
      <c r="H24" s="49"/>
      <c r="I24" s="49"/>
      <c r="J24" s="50">
        <f t="shared" si="0"/>
        <v>0</v>
      </c>
      <c r="K24" s="49"/>
      <c r="L24" s="49"/>
      <c r="M24" s="68">
        <f t="shared" si="1"/>
        <v>0</v>
      </c>
      <c r="N24" s="49">
        <f t="shared" si="2"/>
        <v>0</v>
      </c>
    </row>
    <row r="25" spans="2:14" ht="16.149999999999999" customHeight="1" x14ac:dyDescent="0.25">
      <c r="B25" s="49">
        <f t="shared" si="3"/>
        <v>20</v>
      </c>
      <c r="C25" s="28" t="s">
        <v>867</v>
      </c>
      <c r="D25" s="87" t="s">
        <v>868</v>
      </c>
      <c r="E25" s="49"/>
      <c r="F25" s="49"/>
      <c r="G25" s="49"/>
      <c r="H25" s="49"/>
      <c r="I25" s="49"/>
      <c r="J25" s="50">
        <f t="shared" si="0"/>
        <v>0</v>
      </c>
      <c r="K25" s="49"/>
      <c r="L25" s="49"/>
      <c r="M25" s="68">
        <f t="shared" si="1"/>
        <v>0</v>
      </c>
      <c r="N25" s="49">
        <f t="shared" si="2"/>
        <v>0</v>
      </c>
    </row>
    <row r="26" spans="2:14" ht="16.149999999999999" customHeight="1" x14ac:dyDescent="0.25">
      <c r="B26" s="49">
        <f t="shared" si="3"/>
        <v>21</v>
      </c>
      <c r="C26" s="28" t="s">
        <v>869</v>
      </c>
      <c r="D26" s="87" t="s">
        <v>870</v>
      </c>
      <c r="E26" s="49"/>
      <c r="F26" s="49"/>
      <c r="G26" s="49"/>
      <c r="H26" s="49"/>
      <c r="I26" s="49"/>
      <c r="J26" s="50">
        <f t="shared" si="0"/>
        <v>0</v>
      </c>
      <c r="K26" s="49"/>
      <c r="L26" s="49"/>
      <c r="M26" s="68">
        <f t="shared" si="1"/>
        <v>0</v>
      </c>
      <c r="N26" s="49">
        <f t="shared" si="2"/>
        <v>0</v>
      </c>
    </row>
    <row r="27" spans="2:14" ht="16.149999999999999" customHeight="1" x14ac:dyDescent="0.25">
      <c r="B27" s="49">
        <f t="shared" si="3"/>
        <v>22</v>
      </c>
      <c r="C27" s="28" t="s">
        <v>871</v>
      </c>
      <c r="D27" s="87" t="s">
        <v>872</v>
      </c>
      <c r="E27" s="49"/>
      <c r="F27" s="49"/>
      <c r="G27" s="49"/>
      <c r="H27" s="49"/>
      <c r="I27" s="49"/>
      <c r="J27" s="50">
        <f t="shared" si="0"/>
        <v>0</v>
      </c>
      <c r="K27" s="49"/>
      <c r="L27" s="49"/>
      <c r="M27" s="68">
        <f t="shared" si="1"/>
        <v>0</v>
      </c>
      <c r="N27" s="49">
        <f t="shared" si="2"/>
        <v>0</v>
      </c>
    </row>
    <row r="28" spans="2:14" ht="16.149999999999999" customHeight="1" x14ac:dyDescent="0.25">
      <c r="B28" s="49">
        <f t="shared" si="3"/>
        <v>23</v>
      </c>
      <c r="C28" s="28" t="s">
        <v>873</v>
      </c>
      <c r="D28" s="87" t="s">
        <v>874</v>
      </c>
      <c r="E28" s="49"/>
      <c r="F28" s="49"/>
      <c r="G28" s="49"/>
      <c r="H28" s="49"/>
      <c r="I28" s="49"/>
      <c r="J28" s="50">
        <f t="shared" si="0"/>
        <v>0</v>
      </c>
      <c r="K28" s="49"/>
      <c r="L28" s="49"/>
      <c r="M28" s="68">
        <f t="shared" si="1"/>
        <v>0</v>
      </c>
      <c r="N28" s="49">
        <f t="shared" si="2"/>
        <v>0</v>
      </c>
    </row>
    <row r="29" spans="2:14" ht="16.149999999999999" customHeight="1" x14ac:dyDescent="0.25">
      <c r="B29" s="49">
        <f t="shared" si="3"/>
        <v>24</v>
      </c>
      <c r="C29" s="28" t="s">
        <v>875</v>
      </c>
      <c r="D29" s="87" t="s">
        <v>876</v>
      </c>
      <c r="E29" s="49"/>
      <c r="F29" s="49"/>
      <c r="G29" s="49"/>
      <c r="H29" s="49"/>
      <c r="I29" s="49"/>
      <c r="J29" s="50">
        <f t="shared" si="0"/>
        <v>0</v>
      </c>
      <c r="K29" s="49"/>
      <c r="L29" s="51"/>
      <c r="M29" s="68">
        <f t="shared" si="1"/>
        <v>0</v>
      </c>
      <c r="N29" s="49">
        <f t="shared" si="2"/>
        <v>0</v>
      </c>
    </row>
    <row r="30" spans="2:14" ht="16.149999999999999" customHeight="1" x14ac:dyDescent="0.25">
      <c r="B30" s="49">
        <f t="shared" si="3"/>
        <v>25</v>
      </c>
      <c r="C30" s="28" t="s">
        <v>877</v>
      </c>
      <c r="D30" s="87" t="s">
        <v>878</v>
      </c>
      <c r="E30" s="49"/>
      <c r="F30" s="49"/>
      <c r="G30" s="49"/>
      <c r="H30" s="49"/>
      <c r="I30" s="49"/>
      <c r="J30" s="50">
        <f t="shared" si="0"/>
        <v>0</v>
      </c>
      <c r="K30" s="49"/>
      <c r="L30" s="49"/>
      <c r="M30" s="68">
        <f t="shared" si="1"/>
        <v>0</v>
      </c>
      <c r="N30" s="49">
        <f t="shared" si="2"/>
        <v>0</v>
      </c>
    </row>
    <row r="31" spans="2:14" ht="16.149999999999999" customHeight="1" x14ac:dyDescent="0.25">
      <c r="B31" s="49">
        <f t="shared" si="3"/>
        <v>26</v>
      </c>
      <c r="C31" s="28" t="s">
        <v>879</v>
      </c>
      <c r="D31" s="87" t="s">
        <v>880</v>
      </c>
      <c r="E31" s="49"/>
      <c r="F31" s="49"/>
      <c r="G31" s="49"/>
      <c r="H31" s="49"/>
      <c r="I31" s="49"/>
      <c r="J31" s="50">
        <f t="shared" si="0"/>
        <v>0</v>
      </c>
      <c r="K31" s="49"/>
      <c r="L31" s="49"/>
      <c r="M31" s="68">
        <f t="shared" si="1"/>
        <v>0</v>
      </c>
      <c r="N31" s="49">
        <f t="shared" si="2"/>
        <v>0</v>
      </c>
    </row>
    <row r="32" spans="2:14" ht="16.149999999999999" customHeight="1" x14ac:dyDescent="0.25">
      <c r="B32" s="49">
        <f t="shared" si="3"/>
        <v>27</v>
      </c>
      <c r="C32" s="28" t="s">
        <v>881</v>
      </c>
      <c r="D32" s="87" t="s">
        <v>882</v>
      </c>
      <c r="E32" s="49"/>
      <c r="F32" s="49"/>
      <c r="G32" s="49"/>
      <c r="H32" s="49"/>
      <c r="I32" s="49"/>
      <c r="J32" s="50">
        <f t="shared" si="0"/>
        <v>0</v>
      </c>
      <c r="K32" s="49"/>
      <c r="L32" s="49"/>
      <c r="M32" s="68">
        <f t="shared" si="1"/>
        <v>0</v>
      </c>
      <c r="N32" s="49">
        <f t="shared" si="2"/>
        <v>0</v>
      </c>
    </row>
    <row r="33" spans="2:14" ht="16.149999999999999" customHeight="1" x14ac:dyDescent="0.25">
      <c r="B33" s="49">
        <f t="shared" si="3"/>
        <v>28</v>
      </c>
      <c r="C33" s="28" t="s">
        <v>883</v>
      </c>
      <c r="D33" s="87" t="s">
        <v>884</v>
      </c>
      <c r="E33" s="49"/>
      <c r="F33" s="49"/>
      <c r="G33" s="49"/>
      <c r="H33" s="49"/>
      <c r="I33" s="49"/>
      <c r="J33" s="50">
        <f t="shared" si="0"/>
        <v>0</v>
      </c>
      <c r="K33" s="49"/>
      <c r="L33" s="49"/>
      <c r="M33" s="68">
        <f t="shared" si="1"/>
        <v>0</v>
      </c>
      <c r="N33" s="49">
        <f t="shared" si="2"/>
        <v>0</v>
      </c>
    </row>
    <row r="34" spans="2:14" ht="16.149999999999999" customHeight="1" x14ac:dyDescent="0.25">
      <c r="B34" s="49">
        <f t="shared" si="3"/>
        <v>29</v>
      </c>
      <c r="C34" s="16" t="s">
        <v>885</v>
      </c>
      <c r="D34" s="85" t="s">
        <v>886</v>
      </c>
      <c r="E34" s="49"/>
      <c r="F34" s="49"/>
      <c r="G34" s="49"/>
      <c r="H34" s="49"/>
      <c r="I34" s="49"/>
      <c r="J34" s="50">
        <f t="shared" si="0"/>
        <v>0</v>
      </c>
      <c r="K34" s="49"/>
      <c r="L34" s="49"/>
      <c r="M34" s="68">
        <f t="shared" si="1"/>
        <v>0</v>
      </c>
      <c r="N34" s="49">
        <f t="shared" si="2"/>
        <v>0</v>
      </c>
    </row>
  </sheetData>
  <mergeCells count="4">
    <mergeCell ref="B1:N1"/>
    <mergeCell ref="B2:N2"/>
    <mergeCell ref="B3:N3"/>
    <mergeCell ref="B5:D5"/>
  </mergeCells>
  <pageMargins left="0.7" right="0.7" top="0.75" bottom="0.75" header="0.3" footer="0.3"/>
  <pageSetup paperSize="9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22</vt:i4>
      </vt:variant>
      <vt:variant>
        <vt:lpstr>ช่วงที่มีชื่อ</vt:lpstr>
      </vt:variant>
      <vt:variant>
        <vt:i4>3</vt:i4>
      </vt:variant>
    </vt:vector>
  </HeadingPairs>
  <TitlesOfParts>
    <vt:vector size="25" baseType="lpstr">
      <vt:lpstr>ม.1-1</vt:lpstr>
      <vt:lpstr>ม.1-2</vt:lpstr>
      <vt:lpstr>ม.1-3</vt:lpstr>
      <vt:lpstr>ม.1-4</vt:lpstr>
      <vt:lpstr>ม.1-5</vt:lpstr>
      <vt:lpstr>ม.2-1</vt:lpstr>
      <vt:lpstr>ม.2-2</vt:lpstr>
      <vt:lpstr>ม.2-3</vt:lpstr>
      <vt:lpstr>ม.2-4</vt:lpstr>
      <vt:lpstr>ม.3-1</vt:lpstr>
      <vt:lpstr>ม.3-2</vt:lpstr>
      <vt:lpstr>ม.3-3</vt:lpstr>
      <vt:lpstr>ม.3-4</vt:lpstr>
      <vt:lpstr>ม.4-1</vt:lpstr>
      <vt:lpstr>ม.4-2</vt:lpstr>
      <vt:lpstr>ม.4-3</vt:lpstr>
      <vt:lpstr>ม.5-1</vt:lpstr>
      <vt:lpstr>ม.5-2</vt:lpstr>
      <vt:lpstr>ม.5-3</vt:lpstr>
      <vt:lpstr>ม.6-1</vt:lpstr>
      <vt:lpstr>ม.6-2</vt:lpstr>
      <vt:lpstr>ม.6-3</vt:lpstr>
      <vt:lpstr>'ม.6-1'!Print_Area</vt:lpstr>
      <vt:lpstr>'ม.6-2'!Print_Area</vt:lpstr>
      <vt:lpstr>'ม.6-3'!Print_Area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computer</cp:lastModifiedBy>
  <cp:lastPrinted>2024-07-12T04:04:59Z</cp:lastPrinted>
  <dcterms:created xsi:type="dcterms:W3CDTF">2023-04-28T02:21:12Z</dcterms:created>
  <dcterms:modified xsi:type="dcterms:W3CDTF">2025-07-31T07:53:15Z</dcterms:modified>
</cp:coreProperties>
</file>