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tebook\Desktop\"/>
    </mc:Choice>
  </mc:AlternateContent>
  <xr:revisionPtr revIDLastSave="0" documentId="8_{88CA9110-6B36-4404-B57C-6526713776E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" i="1" l="1"/>
  <c r="D11" i="1"/>
  <c r="C11" i="1"/>
  <c r="B11" i="1"/>
  <c r="E11" i="1" l="1"/>
  <c r="F11" i="1"/>
  <c r="F7" i="1"/>
  <c r="F8" i="1"/>
  <c r="F9" i="1"/>
  <c r="F10" i="1"/>
  <c r="F6" i="1"/>
  <c r="E7" i="1"/>
  <c r="E8" i="1"/>
  <c r="E9" i="1"/>
  <c r="E10" i="1"/>
</calcChain>
</file>

<file path=xl/sharedStrings.xml><?xml version="1.0" encoding="utf-8"?>
<sst xmlns="http://schemas.openxmlformats.org/spreadsheetml/2006/main" count="17" uniqueCount="15">
  <si>
    <t>คะแนนเฉลี่ย/ปีการศึกษา</t>
  </si>
  <si>
    <t>ระดับชาติ</t>
  </si>
  <si>
    <t>ผลต่างเปรียบเทียบ</t>
  </si>
  <si>
    <t>กับระดับชาติ</t>
  </si>
  <si>
    <t>ภาษาไทย</t>
  </si>
  <si>
    <t>คณิตศาสตร์</t>
  </si>
  <si>
    <t>วิทยาศาสตร์</t>
  </si>
  <si>
    <t>สังคมศึกษาฯ</t>
  </si>
  <si>
    <t>ภาษาอังกฤษ</t>
  </si>
  <si>
    <t>เฉลี่ยรวม</t>
  </si>
  <si>
    <t>กลุ่มสาระ</t>
  </si>
  <si>
    <t>ผลการทดสอบระดับชาติ (O-NET) ระดับชั้นมัธยมศึกษาปีที่ 6</t>
  </si>
  <si>
    <t>กราฟผลการทดสอบระดับชาติ (O-NET) ระดับชั้นมัธยมศึกษาปีที่ 6</t>
  </si>
  <si>
    <t xml:space="preserve">โรงเรียนเขาย้อยวิทยา ปีการศึกษา 2560-2561 </t>
  </si>
  <si>
    <t>2560-2561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</si>
</sst>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rgb="FF0070C0"/>
      <name val="Angsana New"/>
      <family val="1"/>
    </font>
    <font>
      <sz val="16"/>
      <color rgb="FF0070C0"/>
      <name val="Angsana New"/>
      <family val="1"/>
    </font>
    <font>
      <b/>
      <sz val="16"/>
      <color rgb="FFFF0000"/>
      <name val="Angsana New"/>
      <family val="1"/>
    </font>
    <font>
      <sz val="16"/>
      <color rgb="FFFF0000"/>
      <name val="Angsana New"/>
      <family val="1"/>
    </font>
    <font>
      <b/>
      <sz val="16"/>
      <color rgb="FF00B050"/>
      <name val="Angsana New"/>
      <family val="1"/>
    </font>
    <font>
      <sz val="16"/>
      <color rgb="FF00B050"/>
      <name val="Angsana New"/>
      <family val="1"/>
    </font>
    <font>
      <b/>
      <sz val="18"/>
      <color theme="1"/>
      <name val="Angsana New"/>
      <family val="1"/>
    </font>
    <font>
      <b/>
      <sz val="18"/>
      <color rgb="FF0070C0"/>
      <name val="Angsana New"/>
      <family val="1"/>
    </font>
    <font>
      <b/>
      <sz val="18"/>
      <color rgb="FFFF0000"/>
      <name val="Angsana New"/>
      <family val="1"/>
    </font>
    <font>
      <b/>
      <sz val="18"/>
      <color rgb="FF00B050"/>
      <name val="Angsana New"/>
      <family val="1"/>
    </font>
    <font>
      <b/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0" fontId="1" fillId="0" borderId="3" xfId="0" applyFont="1" applyFill="1" applyBorder="1"/>
    <xf numFmtId="0" fontId="3" fillId="0" borderId="3" xfId="0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2" fontId="8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/>
    </xf>
    <xf numFmtId="2" fontId="10" fillId="0" borderId="3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2" fontId="12" fillId="0" borderId="3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2560</c:v>
                </c:pt>
              </c:strCache>
            </c:strRef>
          </c:tx>
          <c:invertIfNegative val="0"/>
          <c:cat>
            <c:strRef>
              <c:f>Sheet1!$A$6:$A$10</c:f>
              <c:strCache>
                <c:ptCount val="5"/>
                <c:pt idx="0">
                  <c:v>ภาษาไทย</c:v>
                </c:pt>
                <c:pt idx="1">
                  <c:v>สังคมศึกษาฯ</c:v>
                </c:pt>
                <c:pt idx="2">
                  <c:v>ภาษาอังกฤษ</c:v>
                </c:pt>
                <c:pt idx="3">
                  <c:v>คณิตศาสตร์</c:v>
                </c:pt>
                <c:pt idx="4">
                  <c:v>วิทยาศาสตร์</c:v>
                </c:pt>
              </c:strCache>
            </c:strRef>
          </c:cat>
          <c:val>
            <c:numRef>
              <c:f>Sheet1!$B$6:$B$10</c:f>
              <c:numCache>
                <c:formatCode>General</c:formatCode>
                <c:ptCount val="5"/>
                <c:pt idx="0">
                  <c:v>47.83</c:v>
                </c:pt>
                <c:pt idx="1">
                  <c:v>33.06</c:v>
                </c:pt>
                <c:pt idx="2">
                  <c:v>22.89</c:v>
                </c:pt>
                <c:pt idx="3">
                  <c:v>24.81</c:v>
                </c:pt>
                <c:pt idx="4" formatCode="0.00">
                  <c:v>29.88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7-4BFC-BD84-70CF8B69FCCA}"/>
            </c:ext>
          </c:extLst>
        </c:ser>
        <c:ser>
          <c:idx val="1"/>
          <c:order val="1"/>
          <c:tx>
            <c:strRef>
              <c:f>Sheet1!$C$5</c:f>
              <c:strCache>
                <c:ptCount val="1"/>
                <c:pt idx="0">
                  <c:v>2561</c:v>
                </c:pt>
              </c:strCache>
            </c:strRef>
          </c:tx>
          <c:invertIfNegative val="0"/>
          <c:cat>
            <c:strRef>
              <c:f>Sheet1!$A$6:$A$10</c:f>
              <c:strCache>
                <c:ptCount val="5"/>
                <c:pt idx="0">
                  <c:v>ภาษาไทย</c:v>
                </c:pt>
                <c:pt idx="1">
                  <c:v>สังคมศึกษาฯ</c:v>
                </c:pt>
                <c:pt idx="2">
                  <c:v>ภาษาอังกฤษ</c:v>
                </c:pt>
                <c:pt idx="3">
                  <c:v>คณิตศาสตร์</c:v>
                </c:pt>
                <c:pt idx="4">
                  <c:v>วิทยาศาสตร์</c:v>
                </c:pt>
              </c:strCache>
            </c:strRef>
          </c:cat>
          <c:val>
            <c:numRef>
              <c:f>Sheet1!$C$6:$C$10</c:f>
              <c:numCache>
                <c:formatCode>General</c:formatCode>
                <c:ptCount val="5"/>
                <c:pt idx="0">
                  <c:v>47.97</c:v>
                </c:pt>
                <c:pt idx="1">
                  <c:v>36.04</c:v>
                </c:pt>
                <c:pt idx="2">
                  <c:v>25.85</c:v>
                </c:pt>
                <c:pt idx="3">
                  <c:v>31.89</c:v>
                </c:pt>
                <c:pt idx="4" formatCode="0.00">
                  <c:v>27.97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97-4BFC-BD84-70CF8B69FCCA}"/>
            </c:ext>
          </c:extLst>
        </c:ser>
        <c:ser>
          <c:idx val="2"/>
          <c:order val="2"/>
          <c:tx>
            <c:strRef>
              <c:f>Sheet1!$D$5</c:f>
              <c:strCache>
                <c:ptCount val="1"/>
                <c:pt idx="0">
                  <c:v>ระดับชาติ</c:v>
                </c:pt>
              </c:strCache>
            </c:strRef>
          </c:tx>
          <c:invertIfNegative val="0"/>
          <c:cat>
            <c:strRef>
              <c:f>Sheet1!$A$6:$A$10</c:f>
              <c:strCache>
                <c:ptCount val="5"/>
                <c:pt idx="0">
                  <c:v>ภาษาไทย</c:v>
                </c:pt>
                <c:pt idx="1">
                  <c:v>สังคมศึกษาฯ</c:v>
                </c:pt>
                <c:pt idx="2">
                  <c:v>ภาษาอังกฤษ</c:v>
                </c:pt>
                <c:pt idx="3">
                  <c:v>คณิตศาสตร์</c:v>
                </c:pt>
                <c:pt idx="4">
                  <c:v>วิทยาศาสตร์</c:v>
                </c:pt>
              </c:strCache>
            </c:strRef>
          </c:cat>
          <c:val>
            <c:numRef>
              <c:f>Sheet1!$D$6:$D$10</c:f>
              <c:numCache>
                <c:formatCode>General</c:formatCode>
                <c:ptCount val="5"/>
                <c:pt idx="0">
                  <c:v>47.31</c:v>
                </c:pt>
                <c:pt idx="1">
                  <c:v>35.159999999999997</c:v>
                </c:pt>
                <c:pt idx="2">
                  <c:v>31.41</c:v>
                </c:pt>
                <c:pt idx="3">
                  <c:v>30.72</c:v>
                </c:pt>
                <c:pt idx="4" formatCode="0.00">
                  <c:v>30.51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97-4BFC-BD84-70CF8B69F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532544"/>
        <c:axId val="29577216"/>
        <c:axId val="0"/>
      </c:bar3DChart>
      <c:catAx>
        <c:axId val="29532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577216"/>
        <c:crosses val="autoZero"/>
        <c:auto val="1"/>
        <c:lblAlgn val="ctr"/>
        <c:lblOffset val="100"/>
        <c:noMultiLvlLbl val="0"/>
      </c:catAx>
      <c:valAx>
        <c:axId val="29577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5325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600">
          <a:latin typeface="TH Sarabun New" pitchFamily="34" charset="-34"/>
          <a:cs typeface="TH Sarabun New" pitchFamily="34" charset="-34"/>
        </a:defRPr>
      </a:pPr>
      <a:endParaRPr lang="th-TH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14</xdr:row>
      <xdr:rowOff>42862</xdr:rowOff>
    </xdr:from>
    <xdr:to>
      <xdr:col>5</xdr:col>
      <xdr:colOff>1200150</xdr:colOff>
      <xdr:row>26</xdr:row>
      <xdr:rowOff>0</xdr:rowOff>
    </xdr:to>
    <xdr:graphicFrame macro="">
      <xdr:nvGraphicFramePr>
        <xdr:cNvPr id="5" name="แผนภูมิ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4"/>
  <sheetViews>
    <sheetView tabSelected="1" zoomScale="140" zoomScaleNormal="140" workbookViewId="0">
      <selection activeCell="I5" sqref="I5"/>
    </sheetView>
  </sheetViews>
  <sheetFormatPr defaultRowHeight="23.25" x14ac:dyDescent="0.5"/>
  <cols>
    <col min="1" max="1" width="11.375" style="1" customWidth="1"/>
    <col min="2" max="4" width="13.875" style="3" customWidth="1"/>
    <col min="5" max="6" width="16.875" style="3" customWidth="1"/>
    <col min="7" max="16384" width="9" style="1"/>
  </cols>
  <sheetData>
    <row r="2" spans="1:8" x14ac:dyDescent="0.5">
      <c r="A2" s="21" t="s">
        <v>11</v>
      </c>
      <c r="B2" s="21"/>
      <c r="C2" s="21"/>
      <c r="D2" s="21"/>
      <c r="E2" s="21"/>
      <c r="F2" s="21"/>
    </row>
    <row r="3" spans="1:8" x14ac:dyDescent="0.5">
      <c r="A3" s="22" t="s">
        <v>13</v>
      </c>
      <c r="B3" s="22"/>
      <c r="C3" s="22"/>
      <c r="D3" s="22"/>
      <c r="E3" s="22"/>
      <c r="F3" s="22"/>
    </row>
    <row r="4" spans="1:8" ht="24" x14ac:dyDescent="0.55000000000000004">
      <c r="A4" s="4"/>
      <c r="B4" s="5"/>
      <c r="C4" s="5" t="s">
        <v>0</v>
      </c>
      <c r="D4" s="5"/>
      <c r="E4" s="5" t="s">
        <v>2</v>
      </c>
      <c r="F4" s="5" t="s">
        <v>2</v>
      </c>
      <c r="H4" s="25"/>
    </row>
    <row r="5" spans="1:8" ht="24" x14ac:dyDescent="0.55000000000000004">
      <c r="A5" s="16" t="s">
        <v>10</v>
      </c>
      <c r="B5" s="7">
        <v>2560</v>
      </c>
      <c r="C5" s="10">
        <v>2561</v>
      </c>
      <c r="D5" s="13" t="s">
        <v>1</v>
      </c>
      <c r="E5" s="5" t="s">
        <v>14</v>
      </c>
      <c r="F5" s="5" t="s">
        <v>3</v>
      </c>
      <c r="H5" s="25"/>
    </row>
    <row r="6" spans="1:8" ht="24" x14ac:dyDescent="0.55000000000000004">
      <c r="A6" s="6" t="s">
        <v>4</v>
      </c>
      <c r="B6" s="9">
        <v>47.83</v>
      </c>
      <c r="C6" s="11">
        <v>47.97</v>
      </c>
      <c r="D6" s="14">
        <v>47.31</v>
      </c>
      <c r="E6" s="15">
        <f>C6-B6</f>
        <v>0.14000000000000057</v>
      </c>
      <c r="F6" s="15">
        <f>C6-D6</f>
        <v>0.65999999999999659</v>
      </c>
      <c r="H6" s="25"/>
    </row>
    <row r="7" spans="1:8" ht="24" x14ac:dyDescent="0.55000000000000004">
      <c r="A7" s="6" t="s">
        <v>7</v>
      </c>
      <c r="B7" s="9">
        <v>33.06</v>
      </c>
      <c r="C7" s="11">
        <v>36.04</v>
      </c>
      <c r="D7" s="14">
        <v>35.159999999999997</v>
      </c>
      <c r="E7" s="15">
        <f t="shared" ref="E7:E11" si="0">C7-B7</f>
        <v>2.9799999999999969</v>
      </c>
      <c r="F7" s="15">
        <f t="shared" ref="F7:F11" si="1">C7-D7</f>
        <v>0.88000000000000256</v>
      </c>
      <c r="H7" s="25"/>
    </row>
    <row r="8" spans="1:8" ht="24" x14ac:dyDescent="0.55000000000000004">
      <c r="A8" s="6" t="s">
        <v>8</v>
      </c>
      <c r="B8" s="9">
        <v>22.89</v>
      </c>
      <c r="C8" s="11">
        <v>25.85</v>
      </c>
      <c r="D8" s="14">
        <v>31.41</v>
      </c>
      <c r="E8" s="15">
        <f t="shared" si="0"/>
        <v>2.9600000000000009</v>
      </c>
      <c r="F8" s="12">
        <f t="shared" si="1"/>
        <v>-5.5599999999999987</v>
      </c>
      <c r="H8" s="25"/>
    </row>
    <row r="9" spans="1:8" x14ac:dyDescent="0.5">
      <c r="A9" s="6" t="s">
        <v>5</v>
      </c>
      <c r="B9" s="9">
        <v>24.81</v>
      </c>
      <c r="C9" s="11">
        <v>31.89</v>
      </c>
      <c r="D9" s="14">
        <v>30.72</v>
      </c>
      <c r="E9" s="15">
        <f t="shared" si="0"/>
        <v>7.0800000000000018</v>
      </c>
      <c r="F9" s="15">
        <f t="shared" si="1"/>
        <v>1.1700000000000017</v>
      </c>
    </row>
    <row r="10" spans="1:8" x14ac:dyDescent="0.5">
      <c r="A10" s="6" t="s">
        <v>6</v>
      </c>
      <c r="B10" s="8">
        <v>29.88</v>
      </c>
      <c r="C10" s="12">
        <v>27.97</v>
      </c>
      <c r="D10" s="15">
        <v>30.51</v>
      </c>
      <c r="E10" s="12">
        <f t="shared" si="0"/>
        <v>-1.9100000000000001</v>
      </c>
      <c r="F10" s="12">
        <f t="shared" si="1"/>
        <v>-2.5400000000000027</v>
      </c>
    </row>
    <row r="11" spans="1:8" ht="26.25" x14ac:dyDescent="0.55000000000000004">
      <c r="A11" s="17" t="s">
        <v>9</v>
      </c>
      <c r="B11" s="18">
        <f>AVERAGE(B6:B10)</f>
        <v>31.693999999999999</v>
      </c>
      <c r="C11" s="19">
        <f>AVERAGE(C6:C10)</f>
        <v>33.944000000000003</v>
      </c>
      <c r="D11" s="20">
        <f>AVERAGE(D6:D10)</f>
        <v>35.021999999999998</v>
      </c>
      <c r="E11" s="20">
        <f t="shared" si="0"/>
        <v>2.2500000000000036</v>
      </c>
      <c r="F11" s="19">
        <f t="shared" si="1"/>
        <v>-1.0779999999999959</v>
      </c>
    </row>
    <row r="12" spans="1:8" x14ac:dyDescent="0.5">
      <c r="B12" s="2"/>
      <c r="C12" s="2"/>
      <c r="D12" s="2"/>
      <c r="E12" s="2"/>
      <c r="F12" s="2"/>
    </row>
    <row r="13" spans="1:8" x14ac:dyDescent="0.5">
      <c r="A13" s="23" t="s">
        <v>12</v>
      </c>
      <c r="B13" s="23"/>
      <c r="C13" s="23"/>
      <c r="D13" s="23"/>
      <c r="E13" s="23"/>
      <c r="F13" s="23"/>
    </row>
    <row r="14" spans="1:8" x14ac:dyDescent="0.5">
      <c r="A14" s="24" t="s">
        <v>13</v>
      </c>
      <c r="B14" s="24"/>
      <c r="C14" s="24"/>
      <c r="D14" s="24"/>
      <c r="E14" s="24"/>
      <c r="F14" s="24"/>
    </row>
  </sheetData>
  <mergeCells count="4">
    <mergeCell ref="A2:F2"/>
    <mergeCell ref="A3:F3"/>
    <mergeCell ref="A13:F13"/>
    <mergeCell ref="A14:F14"/>
  </mergeCells>
  <pageMargins left="0.7" right="0.19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Notebooks</dc:creator>
  <cp:lastModifiedBy>Notebook</cp:lastModifiedBy>
  <cp:lastPrinted>2019-05-09T00:46:55Z</cp:lastPrinted>
  <dcterms:created xsi:type="dcterms:W3CDTF">2016-03-28T15:59:00Z</dcterms:created>
  <dcterms:modified xsi:type="dcterms:W3CDTF">2019-07-23T03:30:22Z</dcterms:modified>
</cp:coreProperties>
</file>