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หน้าที่-มัธยม\"/>
    </mc:Choice>
  </mc:AlternateContent>
  <xr:revisionPtr revIDLastSave="0" documentId="13_ncr:1_{FE061BA6-9242-45FC-A7EA-A617012B83A1}" xr6:coauthVersionLast="47" xr6:coauthVersionMax="47" xr10:uidLastSave="{00000000-0000-0000-0000-000000000000}"/>
  <bookViews>
    <workbookView xWindow="-108" yWindow="-108" windowWidth="23256" windowHeight="12456" firstSheet="14" activeTab="17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ย." sheetId="35" r:id="rId6"/>
    <sheet name="ธ.ค." sheetId="36" r:id="rId7"/>
    <sheet name="ม.ค." sheetId="37" r:id="rId8"/>
    <sheet name="ก.พ." sheetId="29" r:id="rId9"/>
    <sheet name="มี.ค." sheetId="38" r:id="rId10"/>
    <sheet name="สรุปเวลาเรียน" sheetId="5" r:id="rId11"/>
    <sheet name="พิมพ์รายชื่อนักเรียน" sheetId="15" r:id="rId12"/>
    <sheet name="พิมพ์เวลาเรียน" sheetId="41" r:id="rId13"/>
    <sheet name="พิมพ์สรุปเวลาเรียน" sheetId="42" r:id="rId14"/>
    <sheet name="พิมพ์มาตรฐานตัวชี้วัดประจำวิชา" sheetId="69" r:id="rId15"/>
    <sheet name="พิมพ์ตัวชี้วัด" sheetId="65" r:id="rId16"/>
    <sheet name="พิมพ์การตัดสิน" sheetId="66" r:id="rId17"/>
    <sheet name="พิมพ์สรุปผลการประเมิน" sheetId="70" r:id="rId18"/>
    <sheet name="พิมพ์ปกปพ.5" sheetId="14" r:id="rId19"/>
    <sheet name="พิมพ์ปกหลัง" sheetId="64" r:id="rId20"/>
  </sheets>
  <externalReferences>
    <externalReference r:id="rId21"/>
    <externalReference r:id="rId22"/>
  </externalReferences>
  <definedNames>
    <definedName name="_xlnm.Print_Area" localSheetId="12">พิมพ์เวลาเรียน!$D$1:$ME$34</definedName>
    <definedName name="_xlnm.Print_Area" localSheetId="16">พิมพ์การตัดสิน!$A$2:$J$35</definedName>
    <definedName name="_xlnm.Print_Area" localSheetId="18">พิมพ์ปกปพ.5!$A$1:$L$39</definedName>
    <definedName name="_xlnm.Print_Area" localSheetId="19">พิมพ์ปกหลัง!$A$1:$G$32</definedName>
    <definedName name="_xlnm.Print_Area" localSheetId="11">พิมพ์รายชื่อนักเรียน!$A$1:$I$35</definedName>
    <definedName name="_xlnm.Print_Area" localSheetId="13">พิมพ์สรุปเวลาเรียน!$A$1:$O$33</definedName>
    <definedName name="_xlnm.Print_Titles" localSheetId="12">พิมพ์เวลาเรียน!$1:$3</definedName>
    <definedName name="_xlnm.Print_Titles" localSheetId="11">พิมพ์รายชื่อนักเรียน!$1:$5</definedName>
    <definedName name="_xlnm.Print_Titles" localSheetId="13">พิมพ์สรุปเวลาเรียน!$1:$3</definedName>
    <definedName name="StudentNo" localSheetId="16">#REF!</definedName>
    <definedName name="StudentNo" localSheetId="17">#REF!</definedName>
    <definedName name="StudentNo">#REF!</definedName>
    <definedName name="StudentPicture" localSheetId="16">#REF!</definedName>
    <definedName name="StudentPicture" localSheetId="17">#REF!</definedName>
    <definedName name="StudentPicture">#REF!</definedName>
    <definedName name="StuPic" localSheetId="16">INDEX(พิมพ์การตัดสิน!StudentPicture,MATCH(#REF!,พิมพ์การตัดสิน!StudentNo,0))</definedName>
    <definedName name="StuPic" localSheetId="17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17">[1]พิมพ์การตัดสิน!$A$35:$A$36</definedName>
    <definedName name="tests">พิมพ์การตัดสิน!$A$34:$A$35</definedName>
    <definedName name="พิมพ์ผลการตัดสิน" localSheetId="17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W25" i="41" l="1"/>
  <c r="KW26" i="41"/>
  <c r="KW27" i="41"/>
  <c r="KW28" i="41"/>
  <c r="KW29" i="41"/>
  <c r="KW30" i="41"/>
  <c r="KW31" i="41"/>
  <c r="KW32" i="41"/>
  <c r="KW3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O25" i="41"/>
  <c r="JO26" i="41"/>
  <c r="JO27" i="41"/>
  <c r="JO28" i="41"/>
  <c r="JO29" i="41"/>
  <c r="JO30" i="41"/>
  <c r="JO31" i="41"/>
  <c r="JO32" i="41"/>
  <c r="JO3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G25" i="41"/>
  <c r="IG26" i="41"/>
  <c r="IG27" i="41"/>
  <c r="IG28" i="41"/>
  <c r="IG29" i="41"/>
  <c r="IG30" i="41"/>
  <c r="IG31" i="41"/>
  <c r="IG32" i="41"/>
  <c r="IG3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GY25" i="41"/>
  <c r="GY26" i="41"/>
  <c r="GY27" i="41"/>
  <c r="GY28" i="41"/>
  <c r="GY29" i="41"/>
  <c r="GY30" i="41"/>
  <c r="GY31" i="41"/>
  <c r="GY32" i="41"/>
  <c r="GY3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KI1" i="41"/>
  <c r="JZ1" i="41"/>
  <c r="JA1" i="41"/>
  <c r="IR1" i="41"/>
  <c r="HS1" i="41"/>
  <c r="HJ1" i="41"/>
  <c r="GK1" i="41"/>
  <c r="GB1" i="41"/>
  <c r="FC1" i="41"/>
  <c r="ET1" i="41"/>
  <c r="FQ25" i="41"/>
  <c r="FQ26" i="41"/>
  <c r="FQ27" i="41"/>
  <c r="FQ28" i="41"/>
  <c r="FQ29" i="41"/>
  <c r="FQ30" i="41"/>
  <c r="FQ31" i="41"/>
  <c r="FQ32" i="41"/>
  <c r="FQ3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N27" i="5" l="1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1" i="5"/>
  <c r="H1" i="5"/>
  <c r="G1" i="5"/>
  <c r="F1" i="5"/>
  <c r="E1" i="5"/>
  <c r="R32" i="70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D10" i="4"/>
  <c r="D7" i="4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8"/>
  <c r="AP1" i="37"/>
  <c r="AP1" i="36"/>
  <c r="AP1" i="35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KX32" i="41" l="1"/>
  <c r="KX28" i="41"/>
  <c r="KX20" i="41"/>
  <c r="KX16" i="41"/>
  <c r="KX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7" i="41"/>
  <c r="KX11" i="41"/>
  <c r="KX15" i="41"/>
  <c r="KX19" i="41"/>
  <c r="KX23" i="41"/>
  <c r="KX27" i="41"/>
  <c r="KX31" i="41"/>
  <c r="KX4" i="41"/>
  <c r="D3" i="15"/>
  <c r="LB34" i="41"/>
  <c r="KZ3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FR27" i="41" l="1"/>
  <c r="AL27" i="41"/>
  <c r="AL19" i="41"/>
  <c r="AL11" i="41"/>
  <c r="DB7" i="41"/>
  <c r="DB23" i="41"/>
  <c r="FR15" i="41"/>
  <c r="FR31" i="41"/>
  <c r="IH7" i="41"/>
  <c r="IH23" i="41"/>
  <c r="DB19" i="41"/>
  <c r="FR11" i="41"/>
  <c r="IH19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8" i="41"/>
  <c r="KX24" i="41"/>
  <c r="AL31" i="41"/>
  <c r="AL23" i="41"/>
  <c r="AL15" i="41"/>
  <c r="AL7" i="41"/>
  <c r="DB15" i="41"/>
  <c r="DB31" i="41"/>
  <c r="FR7" i="41"/>
  <c r="FR23" i="41"/>
  <c r="IH15" i="41"/>
  <c r="IH31" i="41"/>
  <c r="JP33" i="41"/>
  <c r="EJ33" i="41"/>
  <c r="IH33" i="41"/>
  <c r="FR33" i="41"/>
  <c r="DB33" i="41"/>
  <c r="AL33" i="41"/>
  <c r="KX33" i="41"/>
  <c r="BT33" i="41"/>
  <c r="GZ33" i="41"/>
  <c r="KX29" i="41"/>
  <c r="GZ29" i="41"/>
  <c r="EJ29" i="41"/>
  <c r="BT29" i="41"/>
  <c r="IH29" i="41"/>
  <c r="FR29" i="41"/>
  <c r="DB29" i="41"/>
  <c r="AL29" i="41"/>
  <c r="JP29" i="41"/>
  <c r="IH25" i="41"/>
  <c r="FR25" i="41"/>
  <c r="DB25" i="41"/>
  <c r="AL25" i="41"/>
  <c r="JP25" i="41"/>
  <c r="GZ25" i="41"/>
  <c r="EJ25" i="41"/>
  <c r="KX25" i="41"/>
  <c r="BT25" i="41"/>
  <c r="KX21" i="41"/>
  <c r="JP21" i="41"/>
  <c r="EJ21" i="41"/>
  <c r="BT21" i="41"/>
  <c r="IH21" i="41"/>
  <c r="FR21" i="41"/>
  <c r="DB21" i="41"/>
  <c r="AL21" i="41"/>
  <c r="GZ21" i="41"/>
  <c r="GZ17" i="41"/>
  <c r="IH17" i="41"/>
  <c r="FR17" i="41"/>
  <c r="DB17" i="41"/>
  <c r="AL17" i="41"/>
  <c r="KX17" i="41"/>
  <c r="JP17" i="41"/>
  <c r="EJ17" i="41"/>
  <c r="JP13" i="41"/>
  <c r="EJ13" i="41"/>
  <c r="BT13" i="41"/>
  <c r="IH13" i="41"/>
  <c r="FR13" i="41"/>
  <c r="DB13" i="41"/>
  <c r="AL13" i="41"/>
  <c r="GZ13" i="41"/>
  <c r="KX13" i="41"/>
  <c r="KX9" i="41"/>
  <c r="EJ9" i="41"/>
  <c r="BT9" i="41"/>
  <c r="IH9" i="41"/>
  <c r="FR9" i="41"/>
  <c r="DB9" i="41"/>
  <c r="AL9" i="41"/>
  <c r="JP9" i="41"/>
  <c r="GZ9" i="41"/>
  <c r="GZ5" i="41"/>
  <c r="IH5" i="41"/>
  <c r="FR5" i="41"/>
  <c r="DB5" i="41"/>
  <c r="AL5" i="41"/>
  <c r="KX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6" i="41"/>
  <c r="KX10" i="41"/>
  <c r="KX14" i="41"/>
  <c r="KX18" i="41"/>
  <c r="KX22" i="41"/>
  <c r="KX26" i="41"/>
  <c r="KX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LH1" i="41"/>
  <c r="N1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L1" i="38" l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I62" i="38" l="1"/>
  <c r="AM50" i="35"/>
  <c r="E3" i="42"/>
  <c r="D3" i="42"/>
  <c r="C3" i="42"/>
  <c r="AM34" i="38"/>
  <c r="AI33" i="36"/>
  <c r="AI7" i="38"/>
  <c r="KW7" i="41" s="1"/>
  <c r="AI16" i="37"/>
  <c r="IG16" i="41" s="1"/>
  <c r="AM7" i="38"/>
  <c r="AK18" i="36"/>
  <c r="AI38" i="35"/>
  <c r="AM58" i="35"/>
  <c r="AJ32" i="37"/>
  <c r="AK34" i="37"/>
  <c r="AJ36" i="37"/>
  <c r="AI14" i="38"/>
  <c r="KW14" i="41" s="1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M38" i="37"/>
  <c r="AK40" i="37"/>
  <c r="AJ35" i="38"/>
  <c r="AM34" i="35"/>
  <c r="AK38" i="36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AI27" i="38"/>
  <c r="AI31" i="38"/>
  <c r="AJ32" i="38"/>
  <c r="AI44" i="38"/>
  <c r="AI48" i="38"/>
  <c r="AK60" i="38"/>
  <c r="AI63" i="38"/>
  <c r="AI6" i="35"/>
  <c r="FQ6" i="41" s="1"/>
  <c r="AK6" i="35"/>
  <c r="AI6" i="37"/>
  <c r="IG6" i="41" s="1"/>
  <c r="AM6" i="35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KW12" i="41" s="1"/>
  <c r="AK16" i="38"/>
  <c r="AI20" i="38"/>
  <c r="KW20" i="41" s="1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AI15" i="36"/>
  <c r="GY15" i="41" s="1"/>
  <c r="AI19" i="36"/>
  <c r="GY19" i="41" s="1"/>
  <c r="AI23" i="36"/>
  <c r="GY23" i="41" s="1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AI27" i="35"/>
  <c r="AI31" i="35"/>
  <c r="AI35" i="35"/>
  <c r="AI39" i="35"/>
  <c r="AI43" i="35"/>
  <c r="AI47" i="35"/>
  <c r="AI51" i="35"/>
  <c r="AI55" i="35"/>
  <c r="AI59" i="35"/>
  <c r="AI63" i="35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GY24" i="41" l="1"/>
  <c r="GY11" i="41"/>
  <c r="H6" i="5"/>
  <c r="KW4" i="41"/>
  <c r="FQ4" i="41"/>
  <c r="FQ23" i="41"/>
  <c r="EI7" i="41"/>
  <c r="EI4" i="41"/>
  <c r="ME29" i="41"/>
  <c r="ME30" i="41"/>
  <c r="EI8" i="41"/>
  <c r="BS21" i="41"/>
  <c r="DA29" i="41"/>
  <c r="DA13" i="41"/>
  <c r="DA25" i="41"/>
  <c r="EI5" i="41"/>
  <c r="ME21" i="41"/>
  <c r="BS32" i="41"/>
  <c r="DA20" i="41"/>
  <c r="ME9" i="41"/>
  <c r="DA12" i="41"/>
  <c r="ME18" i="41"/>
  <c r="BS11" i="41"/>
  <c r="DA22" i="41"/>
  <c r="EI18" i="41"/>
  <c r="ME10" i="41"/>
  <c r="BS29" i="41"/>
  <c r="DA17" i="41"/>
  <c r="EI31" i="41"/>
  <c r="EI9" i="41"/>
  <c r="ME7" i="41"/>
  <c r="BS30" i="41"/>
  <c r="DA18" i="41"/>
  <c r="BS20" i="41"/>
  <c r="BS22" i="41"/>
  <c r="DA16" i="41"/>
  <c r="ME6" i="41"/>
  <c r="ME31" i="41"/>
  <c r="ME24" i="41"/>
  <c r="ME17" i="41"/>
  <c r="BS26" i="41"/>
  <c r="BS10" i="41"/>
  <c r="DA8" i="41"/>
  <c r="DA14" i="41"/>
  <c r="EI30" i="41"/>
  <c r="ME22" i="41"/>
  <c r="BS14" i="41"/>
  <c r="DA5" i="41"/>
  <c r="BS17" i="41"/>
  <c r="BS28" i="41"/>
  <c r="BS27" i="41"/>
  <c r="BS23" i="41"/>
  <c r="BS13" i="41"/>
  <c r="DA27" i="41"/>
  <c r="DA11" i="41"/>
  <c r="EI19" i="41"/>
  <c r="EI25" i="41"/>
  <c r="ME27" i="41"/>
  <c r="ME16" i="41"/>
  <c r="BS8" i="41"/>
  <c r="DA24" i="41"/>
  <c r="EI28" i="41"/>
  <c r="EI24" i="41"/>
  <c r="EI16" i="41"/>
  <c r="EI6" i="41"/>
  <c r="DA28" i="41"/>
  <c r="ME25" i="41"/>
  <c r="BS25" i="41"/>
  <c r="EI29" i="41"/>
  <c r="EI27" i="41"/>
  <c r="ME33" i="41"/>
  <c r="ME20" i="41"/>
  <c r="EI32" i="41"/>
  <c r="BS16" i="41"/>
  <c r="ME26" i="41"/>
  <c r="DA33" i="41"/>
  <c r="EI23" i="41"/>
  <c r="EI13" i="41"/>
  <c r="BS19" i="41"/>
  <c r="BS33" i="41"/>
  <c r="BS9" i="41"/>
  <c r="DA19" i="41"/>
  <c r="DA7" i="41"/>
  <c r="EI15" i="41"/>
  <c r="EI21" i="41"/>
  <c r="ME23" i="41"/>
  <c r="ME32" i="41"/>
  <c r="BS6" i="41"/>
  <c r="DA26" i="41"/>
  <c r="DA10" i="41"/>
  <c r="DA32" i="41"/>
  <c r="DA4" i="41"/>
  <c r="EI26" i="41"/>
  <c r="EI22" i="41"/>
  <c r="EI14" i="41"/>
  <c r="DA6" i="41"/>
  <c r="BS18" i="41"/>
  <c r="DA23" i="41"/>
  <c r="DA21" i="41"/>
  <c r="BS31" i="41"/>
  <c r="BS5" i="41"/>
  <c r="ME8" i="41"/>
  <c r="EI17" i="41"/>
  <c r="BS15" i="41"/>
  <c r="BS7" i="41"/>
  <c r="DA31" i="41"/>
  <c r="DA9" i="41"/>
  <c r="EI11" i="41"/>
  <c r="EI33" i="41"/>
  <c r="ME19" i="41"/>
  <c r="ME5" i="41"/>
  <c r="ME28" i="41"/>
  <c r="ME4" i="41"/>
  <c r="BS12" i="41"/>
  <c r="DA30" i="41"/>
  <c r="EI20" i="41"/>
  <c r="EI12" i="41"/>
  <c r="BS24" i="41"/>
  <c r="BS4" i="41"/>
  <c r="DA15" i="41"/>
  <c r="EI10" i="41"/>
  <c r="ME14" i="41"/>
  <c r="ME15" i="41"/>
  <c r="ME13" i="41"/>
  <c r="ME12" i="41"/>
  <c r="ME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F3" i="42" s="1"/>
  <c r="J2" i="42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AK12" i="41"/>
  <c r="JO12" i="41"/>
  <c r="AK6" i="41"/>
  <c r="JO6" i="41"/>
  <c r="AK17" i="41"/>
  <c r="JO17" i="41"/>
  <c r="AK21" i="41"/>
  <c r="JO21" i="41"/>
  <c r="AK23" i="41"/>
  <c r="JO23" i="41"/>
  <c r="D6" i="5"/>
  <c r="AK22" i="41"/>
  <c r="JO22" i="41"/>
  <c r="AK13" i="41"/>
  <c r="JO13" i="41"/>
  <c r="AK18" i="41"/>
  <c r="JO18" i="41"/>
  <c r="AK20" i="41"/>
  <c r="JO20" i="41"/>
  <c r="AK9" i="41"/>
  <c r="JO9" i="41"/>
  <c r="E6" i="5"/>
  <c r="D4" i="42" s="1"/>
  <c r="F6" i="5"/>
  <c r="E4" i="42" s="1"/>
  <c r="N6" i="5"/>
  <c r="M4" i="42" s="1"/>
  <c r="AK14" i="41"/>
  <c r="JO14" i="41"/>
  <c r="AK10" i="41"/>
  <c r="JO10" i="41"/>
  <c r="AK5" i="41"/>
  <c r="JO5" i="41"/>
  <c r="J5" i="5"/>
  <c r="K4" i="5"/>
  <c r="K4" i="42"/>
  <c r="H4" i="42"/>
  <c r="G4" i="42"/>
  <c r="C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K31" i="41" s="1"/>
  <c r="AM35" i="29"/>
  <c r="AL55" i="29"/>
  <c r="AK59" i="29"/>
  <c r="AI8" i="29"/>
  <c r="AK12" i="29"/>
  <c r="AI16" i="29"/>
  <c r="AK20" i="29"/>
  <c r="AI24" i="29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AK7" i="41" l="1"/>
  <c r="JO7" i="41"/>
  <c r="AK15" i="41"/>
  <c r="JO15" i="41"/>
  <c r="AK24" i="41"/>
  <c r="JO24" i="41"/>
  <c r="AK16" i="41"/>
  <c r="JO16" i="41"/>
  <c r="AK4" i="41"/>
  <c r="JO4" i="41"/>
  <c r="AK8" i="41"/>
  <c r="JO8" i="41"/>
  <c r="AK11" i="41"/>
  <c r="JO11" i="41"/>
  <c r="AK19" i="41"/>
  <c r="JO19" i="41"/>
  <c r="J6" i="5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N7" i="70" l="1"/>
  <c r="I7" i="70"/>
  <c r="A4" i="6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G20" i="5" l="1"/>
  <c r="M20" i="5"/>
  <c r="F20" i="5"/>
  <c r="D20" i="5"/>
  <c r="N20" i="5"/>
  <c r="E20" i="5"/>
  <c r="D18" i="42" s="1"/>
  <c r="L20" i="5"/>
  <c r="H20" i="5"/>
  <c r="G18" i="42" s="1"/>
  <c r="G12" i="5"/>
  <c r="E12" i="5"/>
  <c r="F12" i="5"/>
  <c r="E10" i="42" s="1"/>
  <c r="D12" i="5"/>
  <c r="N12" i="5"/>
  <c r="M12" i="5"/>
  <c r="L12" i="5"/>
  <c r="K10" i="42" s="1"/>
  <c r="H12" i="5"/>
  <c r="G10" i="42" s="1"/>
  <c r="D19" i="5"/>
  <c r="H19" i="5"/>
  <c r="N19" i="5"/>
  <c r="M19" i="5"/>
  <c r="L19" i="5"/>
  <c r="F19" i="5"/>
  <c r="E19" i="5"/>
  <c r="D17" i="42" s="1"/>
  <c r="G19" i="5"/>
  <c r="F17" i="42" s="1"/>
  <c r="L11" i="5"/>
  <c r="D11" i="5"/>
  <c r="N11" i="5"/>
  <c r="M11" i="5"/>
  <c r="H11" i="5"/>
  <c r="G11" i="5"/>
  <c r="F11" i="5"/>
  <c r="E9" i="42" s="1"/>
  <c r="E11" i="5"/>
  <c r="D9" i="42" s="1"/>
  <c r="F25" i="5"/>
  <c r="H25" i="5"/>
  <c r="E25" i="5"/>
  <c r="G25" i="5"/>
  <c r="N25" i="5"/>
  <c r="M25" i="5"/>
  <c r="D25" i="5"/>
  <c r="C23" i="42" s="1"/>
  <c r="L25" i="5"/>
  <c r="K23" i="42" s="1"/>
  <c r="E17" i="5"/>
  <c r="N17" i="5"/>
  <c r="M17" i="5"/>
  <c r="L15" i="42" s="1"/>
  <c r="L17" i="5"/>
  <c r="F17" i="5"/>
  <c r="E15" i="42" s="1"/>
  <c r="D17" i="5"/>
  <c r="C15" i="42" s="1"/>
  <c r="H17" i="5"/>
  <c r="G17" i="5"/>
  <c r="F9" i="5"/>
  <c r="N9" i="5"/>
  <c r="M9" i="5"/>
  <c r="L9" i="5"/>
  <c r="H9" i="5"/>
  <c r="G7" i="42" s="1"/>
  <c r="G9" i="5"/>
  <c r="E9" i="5"/>
  <c r="D7" i="42" s="1"/>
  <c r="D9" i="5"/>
  <c r="C7" i="42" s="1"/>
  <c r="F26" i="5"/>
  <c r="H26" i="5"/>
  <c r="D26" i="5"/>
  <c r="G26" i="5"/>
  <c r="M26" i="5"/>
  <c r="L26" i="5"/>
  <c r="E26" i="5"/>
  <c r="D24" i="42" s="1"/>
  <c r="N26" i="5"/>
  <c r="M24" i="42" s="1"/>
  <c r="D10" i="5"/>
  <c r="F10" i="5"/>
  <c r="N10" i="5"/>
  <c r="M10" i="5"/>
  <c r="L10" i="5"/>
  <c r="H10" i="5"/>
  <c r="G10" i="5"/>
  <c r="F8" i="42" s="1"/>
  <c r="E10" i="5"/>
  <c r="D8" i="42" s="1"/>
  <c r="N24" i="5"/>
  <c r="M24" i="5"/>
  <c r="L24" i="5"/>
  <c r="F24" i="5"/>
  <c r="H24" i="5"/>
  <c r="E24" i="5"/>
  <c r="G24" i="5"/>
  <c r="F22" i="42" s="1"/>
  <c r="D24" i="5"/>
  <c r="C22" i="42" s="1"/>
  <c r="N16" i="5"/>
  <c r="M16" i="5"/>
  <c r="L16" i="5"/>
  <c r="K14" i="42" s="1"/>
  <c r="F16" i="5"/>
  <c r="H16" i="5"/>
  <c r="G14" i="42" s="1"/>
  <c r="G16" i="5"/>
  <c r="F14" i="42" s="1"/>
  <c r="E16" i="5"/>
  <c r="D14" i="42" s="1"/>
  <c r="D16" i="5"/>
  <c r="C14" i="42" s="1"/>
  <c r="F8" i="5"/>
  <c r="N8" i="5"/>
  <c r="M8" i="5"/>
  <c r="L8" i="5"/>
  <c r="H8" i="5"/>
  <c r="G8" i="5"/>
  <c r="F6" i="42" s="1"/>
  <c r="D8" i="5"/>
  <c r="C6" i="42" s="1"/>
  <c r="E8" i="5"/>
  <c r="D6" i="42" s="1"/>
  <c r="D13" i="5"/>
  <c r="G13" i="5"/>
  <c r="F13" i="5"/>
  <c r="E11" i="42" s="1"/>
  <c r="H13" i="5"/>
  <c r="N13" i="5"/>
  <c r="M13" i="5"/>
  <c r="E13" i="5"/>
  <c r="D11" i="42" s="1"/>
  <c r="L13" i="5"/>
  <c r="K11" i="42" s="1"/>
  <c r="H23" i="5"/>
  <c r="F23" i="5"/>
  <c r="M23" i="5"/>
  <c r="E23" i="5"/>
  <c r="N23" i="5"/>
  <c r="G23" i="5"/>
  <c r="D23" i="5"/>
  <c r="C21" i="42" s="1"/>
  <c r="L23" i="5"/>
  <c r="K21" i="42" s="1"/>
  <c r="H15" i="5"/>
  <c r="L15" i="5"/>
  <c r="N15" i="5"/>
  <c r="M13" i="42" s="1"/>
  <c r="F15" i="5"/>
  <c r="E15" i="5"/>
  <c r="G15" i="5"/>
  <c r="F13" i="42" s="1"/>
  <c r="D15" i="5"/>
  <c r="C13" i="42" s="1"/>
  <c r="M15" i="5"/>
  <c r="L13" i="42" s="1"/>
  <c r="N7" i="5"/>
  <c r="M7" i="5"/>
  <c r="L5" i="42" s="1"/>
  <c r="L7" i="5"/>
  <c r="K5" i="42" s="1"/>
  <c r="H7" i="5"/>
  <c r="G7" i="5"/>
  <c r="E7" i="5"/>
  <c r="F7" i="5"/>
  <c r="E5" i="42" s="1"/>
  <c r="D7" i="5"/>
  <c r="C5" i="42" s="1"/>
  <c r="E21" i="5"/>
  <c r="G21" i="5"/>
  <c r="D21" i="5"/>
  <c r="N21" i="5"/>
  <c r="M21" i="5"/>
  <c r="L21" i="5"/>
  <c r="F21" i="5"/>
  <c r="E19" i="42" s="1"/>
  <c r="H21" i="5"/>
  <c r="G19" i="42" s="1"/>
  <c r="D18" i="5"/>
  <c r="N18" i="5"/>
  <c r="M16" i="42" s="1"/>
  <c r="M18" i="5"/>
  <c r="L16" i="42" s="1"/>
  <c r="L18" i="5"/>
  <c r="F18" i="5"/>
  <c r="H18" i="5"/>
  <c r="G16" i="42" s="1"/>
  <c r="E18" i="5"/>
  <c r="G18" i="5"/>
  <c r="F16" i="42" s="1"/>
  <c r="F22" i="5"/>
  <c r="E22" i="5"/>
  <c r="H22" i="5"/>
  <c r="G22" i="5"/>
  <c r="D22" i="5"/>
  <c r="N22" i="5"/>
  <c r="M20" i="42" s="1"/>
  <c r="M22" i="5"/>
  <c r="L20" i="42" s="1"/>
  <c r="L22" i="5"/>
  <c r="K20" i="42" s="1"/>
  <c r="E14" i="5"/>
  <c r="G14" i="5"/>
  <c r="F12" i="42" s="1"/>
  <c r="D14" i="5"/>
  <c r="C12" i="42" s="1"/>
  <c r="H14" i="5"/>
  <c r="N14" i="5"/>
  <c r="M14" i="5"/>
  <c r="L14" i="5"/>
  <c r="K12" i="42" s="1"/>
  <c r="F14" i="5"/>
  <c r="E12" i="42" s="1"/>
  <c r="A10" i="4"/>
  <c r="A11" i="4" s="1"/>
  <c r="A12" i="4" s="1"/>
  <c r="A13" i="4" s="1"/>
  <c r="K65" i="5"/>
  <c r="J65" i="5"/>
  <c r="K61" i="5"/>
  <c r="J61" i="5"/>
  <c r="K53" i="5"/>
  <c r="J53" i="5"/>
  <c r="K45" i="5"/>
  <c r="J45" i="5"/>
  <c r="K37" i="5"/>
  <c r="J37" i="5"/>
  <c r="K31" i="42"/>
  <c r="H31" i="42"/>
  <c r="G31" i="42"/>
  <c r="F31" i="42"/>
  <c r="L31" i="42"/>
  <c r="C31" i="42"/>
  <c r="E31" i="42"/>
  <c r="D31" i="42"/>
  <c r="K33" i="5"/>
  <c r="J31" i="42" s="1"/>
  <c r="J33" i="5"/>
  <c r="H27" i="42"/>
  <c r="G27" i="42"/>
  <c r="F27" i="42"/>
  <c r="L27" i="42"/>
  <c r="M27" i="42"/>
  <c r="D27" i="42"/>
  <c r="K29" i="5"/>
  <c r="J27" i="42" s="1"/>
  <c r="J29" i="5"/>
  <c r="H15" i="42"/>
  <c r="G15" i="42"/>
  <c r="F15" i="42"/>
  <c r="D15" i="42"/>
  <c r="M15" i="42"/>
  <c r="K15" i="42"/>
  <c r="K7" i="42"/>
  <c r="L7" i="42"/>
  <c r="M7" i="42"/>
  <c r="E7" i="42"/>
  <c r="K60" i="5"/>
  <c r="J60" i="5"/>
  <c r="K52" i="5"/>
  <c r="J52" i="5"/>
  <c r="K44" i="5"/>
  <c r="J44" i="5"/>
  <c r="K36" i="5"/>
  <c r="J36" i="5"/>
  <c r="L26" i="42"/>
  <c r="M26" i="42"/>
  <c r="E26" i="42"/>
  <c r="D26" i="42"/>
  <c r="K26" i="42"/>
  <c r="C26" i="42"/>
  <c r="K28" i="5"/>
  <c r="J26" i="42" s="1"/>
  <c r="J28" i="5"/>
  <c r="H14" i="42"/>
  <c r="E14" i="42"/>
  <c r="L14" i="42"/>
  <c r="M14" i="42"/>
  <c r="L10" i="42"/>
  <c r="M10" i="42"/>
  <c r="D10" i="42"/>
  <c r="C10" i="42"/>
  <c r="F10" i="42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M33" i="42"/>
  <c r="K33" i="42"/>
  <c r="H33" i="42"/>
  <c r="G33" i="42"/>
  <c r="F33" i="42"/>
  <c r="C33" i="42"/>
  <c r="L33" i="42"/>
  <c r="E33" i="42"/>
  <c r="D33" i="42"/>
  <c r="J35" i="5"/>
  <c r="K35" i="5"/>
  <c r="J33" i="42" s="1"/>
  <c r="H29" i="42"/>
  <c r="G29" i="42"/>
  <c r="F29" i="42"/>
  <c r="E29" i="42"/>
  <c r="L29" i="42"/>
  <c r="C29" i="42"/>
  <c r="J31" i="5"/>
  <c r="K31" i="5"/>
  <c r="J29" i="42" s="1"/>
  <c r="M25" i="42"/>
  <c r="K25" i="42"/>
  <c r="H25" i="42"/>
  <c r="G25" i="42"/>
  <c r="F25" i="42"/>
  <c r="C25" i="42"/>
  <c r="E25" i="42"/>
  <c r="D25" i="42"/>
  <c r="J27" i="5"/>
  <c r="K27" i="5"/>
  <c r="J25" i="42" s="1"/>
  <c r="M21" i="42"/>
  <c r="G21" i="42"/>
  <c r="F21" i="42"/>
  <c r="L21" i="42"/>
  <c r="E21" i="42"/>
  <c r="D21" i="42"/>
  <c r="M17" i="42"/>
  <c r="G17" i="42"/>
  <c r="L17" i="42"/>
  <c r="C17" i="42"/>
  <c r="E17" i="42"/>
  <c r="H13" i="42"/>
  <c r="G13" i="42"/>
  <c r="E13" i="42"/>
  <c r="D13" i="42"/>
  <c r="K13" i="42"/>
  <c r="L9" i="42"/>
  <c r="M9" i="42"/>
  <c r="H9" i="42"/>
  <c r="G9" i="42"/>
  <c r="F9" i="42"/>
  <c r="K9" i="42"/>
  <c r="M5" i="42"/>
  <c r="H5" i="42"/>
  <c r="G5" i="42"/>
  <c r="F5" i="42"/>
  <c r="D5" i="42"/>
  <c r="K57" i="5"/>
  <c r="J57" i="5"/>
  <c r="K49" i="5"/>
  <c r="J49" i="5"/>
  <c r="K41" i="5"/>
  <c r="J41" i="5"/>
  <c r="H23" i="42"/>
  <c r="G23" i="42"/>
  <c r="F23" i="42"/>
  <c r="E23" i="42"/>
  <c r="D23" i="42"/>
  <c r="K19" i="42"/>
  <c r="H19" i="42"/>
  <c r="F19" i="42"/>
  <c r="L19" i="42"/>
  <c r="M19" i="42"/>
  <c r="C19" i="42"/>
  <c r="D19" i="42"/>
  <c r="H11" i="42"/>
  <c r="G11" i="42"/>
  <c r="F11" i="42"/>
  <c r="M11" i="42"/>
  <c r="L11" i="42"/>
  <c r="C11" i="42"/>
  <c r="K64" i="5"/>
  <c r="J64" i="5"/>
  <c r="K56" i="5"/>
  <c r="J56" i="5"/>
  <c r="K48" i="5"/>
  <c r="J48" i="5"/>
  <c r="K40" i="5"/>
  <c r="J40" i="5"/>
  <c r="L30" i="42"/>
  <c r="M30" i="42"/>
  <c r="K30" i="42"/>
  <c r="H30" i="42"/>
  <c r="F30" i="42"/>
  <c r="E30" i="42"/>
  <c r="D30" i="42"/>
  <c r="C30" i="42"/>
  <c r="K32" i="5"/>
  <c r="J30" i="42" s="1"/>
  <c r="J32" i="5"/>
  <c r="L22" i="42"/>
  <c r="M22" i="42"/>
  <c r="E22" i="42"/>
  <c r="G22" i="42"/>
  <c r="K22" i="42"/>
  <c r="H22" i="42"/>
  <c r="L18" i="42"/>
  <c r="F18" i="42"/>
  <c r="K18" i="42"/>
  <c r="H18" i="42"/>
  <c r="C18" i="42"/>
  <c r="K6" i="42"/>
  <c r="M6" i="42"/>
  <c r="E6" i="42"/>
  <c r="G6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K32" i="42"/>
  <c r="H32" i="42"/>
  <c r="G32" i="42"/>
  <c r="L32" i="42"/>
  <c r="M32" i="42"/>
  <c r="F32" i="42"/>
  <c r="C32" i="42"/>
  <c r="E32" i="42"/>
  <c r="D32" i="42"/>
  <c r="K34" i="5"/>
  <c r="J32" i="42" s="1"/>
  <c r="J34" i="5"/>
  <c r="K28" i="42"/>
  <c r="H28" i="42"/>
  <c r="G28" i="42"/>
  <c r="L28" i="42"/>
  <c r="M28" i="42"/>
  <c r="C28" i="42"/>
  <c r="F28" i="42"/>
  <c r="E28" i="42"/>
  <c r="D28" i="42"/>
  <c r="J30" i="5"/>
  <c r="K30" i="5"/>
  <c r="J28" i="42" s="1"/>
  <c r="K24" i="42"/>
  <c r="H24" i="42"/>
  <c r="G24" i="42"/>
  <c r="L24" i="42"/>
  <c r="F24" i="42"/>
  <c r="C24" i="42"/>
  <c r="E24" i="42"/>
  <c r="H20" i="42"/>
  <c r="G20" i="42"/>
  <c r="F20" i="42"/>
  <c r="C20" i="42"/>
  <c r="E20" i="42"/>
  <c r="D20" i="42"/>
  <c r="K16" i="42"/>
  <c r="H16" i="42"/>
  <c r="C16" i="42"/>
  <c r="E16" i="42"/>
  <c r="D16" i="42"/>
  <c r="H12" i="42"/>
  <c r="G12" i="42"/>
  <c r="D12" i="42"/>
  <c r="L12" i="42"/>
  <c r="M12" i="42"/>
  <c r="M8" i="42"/>
  <c r="H8" i="42"/>
  <c r="G8" i="42"/>
  <c r="K8" i="42"/>
  <c r="L8" i="42"/>
  <c r="E8" i="42"/>
  <c r="C8" i="42"/>
  <c r="B6" i="42"/>
  <c r="B33" i="42"/>
  <c r="B29" i="42"/>
  <c r="M29" i="42"/>
  <c r="K29" i="42"/>
  <c r="D29" i="42"/>
  <c r="B25" i="42"/>
  <c r="L25" i="42"/>
  <c r="B21" i="42"/>
  <c r="H21" i="42"/>
  <c r="B17" i="42"/>
  <c r="K17" i="42"/>
  <c r="H17" i="42"/>
  <c r="B13" i="42"/>
  <c r="B9" i="42"/>
  <c r="C9" i="42"/>
  <c r="B5" i="42"/>
  <c r="A5" i="35"/>
  <c r="A5" i="38"/>
  <c r="A5" i="37"/>
  <c r="A5" i="36"/>
  <c r="A5" i="29"/>
  <c r="B7" i="5"/>
  <c r="B32" i="42"/>
  <c r="B28" i="42"/>
  <c r="B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B19" i="42"/>
  <c r="B15" i="42"/>
  <c r="B11" i="42"/>
  <c r="B7" i="42"/>
  <c r="H7" i="42"/>
  <c r="F7" i="42"/>
  <c r="A4" i="3"/>
  <c r="B30" i="42"/>
  <c r="G30" i="42"/>
  <c r="B26" i="42"/>
  <c r="H26" i="42"/>
  <c r="G26" i="42"/>
  <c r="F26" i="42"/>
  <c r="B22" i="42"/>
  <c r="B18" i="42"/>
  <c r="M18" i="42"/>
  <c r="B14" i="42"/>
  <c r="B10" i="42"/>
  <c r="L6" i="42"/>
  <c r="LQ1" i="41"/>
  <c r="BE1" i="41"/>
  <c r="U1" i="36"/>
  <c r="DU1" i="41"/>
  <c r="U1" i="35"/>
  <c r="CM1" i="4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6" i="5" l="1"/>
  <c r="K26" i="5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5"/>
  <c r="A6" i="38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7"/>
  <c r="A7" i="35"/>
  <c r="A7" i="38"/>
  <c r="A7" i="36"/>
  <c r="A7" i="29"/>
  <c r="B9" i="5"/>
  <c r="A8" i="6"/>
  <c r="J6" i="42"/>
  <c r="J7" i="42"/>
  <c r="P25" i="5" l="1"/>
  <c r="O23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5"/>
  <c r="A8" i="29"/>
  <c r="B10" i="5"/>
  <c r="O8" i="5"/>
  <c r="N6" i="42" s="1"/>
  <c r="O9" i="5"/>
  <c r="N7" i="42" s="1"/>
  <c r="N5" i="42" l="1"/>
  <c r="P7" i="5"/>
  <c r="O5" i="42" s="1"/>
  <c r="A8" i="3"/>
  <c r="A9" i="37"/>
  <c r="A9" i="35"/>
  <c r="A9" i="38"/>
  <c r="A9" i="36"/>
  <c r="A9" i="29"/>
  <c r="B11" i="5"/>
  <c r="A10" i="6"/>
  <c r="P8" i="5"/>
  <c r="O6" i="42" s="1"/>
  <c r="P9" i="5"/>
  <c r="O7" i="42" s="1"/>
  <c r="A9" i="3" l="1"/>
  <c r="A10" i="38"/>
  <c r="A10" i="36"/>
  <c r="A10" i="37"/>
  <c r="A10" i="35"/>
  <c r="A10" i="29"/>
  <c r="B12" i="5"/>
  <c r="A11" i="6"/>
  <c r="A10" i="3" l="1"/>
  <c r="A11" i="38"/>
  <c r="A11" i="36"/>
  <c r="A11" i="37"/>
  <c r="A11" i="35"/>
  <c r="A11" i="29"/>
  <c r="B13" i="5"/>
  <c r="A12" i="6"/>
  <c r="A11" i="3" l="1"/>
  <c r="A12" i="35"/>
  <c r="A12" i="37"/>
  <c r="A12" i="36"/>
  <c r="A12" i="38"/>
  <c r="A12" i="29"/>
  <c r="B14" i="5"/>
  <c r="A13" i="6"/>
  <c r="A12" i="3" l="1"/>
  <c r="A13" i="38"/>
  <c r="A13" i="35"/>
  <c r="A13" i="37"/>
  <c r="A13" i="36"/>
  <c r="A13" i="29"/>
  <c r="B15" i="5"/>
  <c r="A14" i="6"/>
  <c r="A13" i="3" l="1"/>
  <c r="A14" i="37"/>
  <c r="A14" i="36"/>
  <c r="A14" i="35"/>
  <c r="A14" i="38"/>
  <c r="A14" i="29"/>
  <c r="B16" i="5"/>
  <c r="A15" i="6"/>
  <c r="A14" i="3" l="1"/>
  <c r="A15" i="38"/>
  <c r="A15" i="35"/>
  <c r="A15" i="37"/>
  <c r="A15" i="36"/>
  <c r="A15" i="29"/>
  <c r="B17" i="5"/>
  <c r="A16" i="6"/>
  <c r="A15" i="3" l="1"/>
  <c r="A16" i="38"/>
  <c r="A16" i="35"/>
  <c r="A16" i="36"/>
  <c r="A16" i="37"/>
  <c r="A16" i="29"/>
  <c r="B18" i="5"/>
  <c r="A17" i="6"/>
  <c r="A16" i="3" l="1"/>
  <c r="A17" i="37"/>
  <c r="A17" i="38"/>
  <c r="A17" i="36"/>
  <c r="A17" i="35"/>
  <c r="A17" i="29"/>
  <c r="B19" i="5"/>
  <c r="A18" i="6"/>
  <c r="A17" i="3" l="1"/>
  <c r="A18" i="35"/>
  <c r="A18" i="37"/>
  <c r="A18" i="38"/>
  <c r="A18" i="36"/>
  <c r="A18" i="29"/>
  <c r="B20" i="5"/>
  <c r="A19" i="6"/>
  <c r="A18" i="3" l="1"/>
  <c r="A19" i="37"/>
  <c r="A19" i="36"/>
  <c r="A19" i="35"/>
  <c r="A19" i="38"/>
  <c r="A19" i="29"/>
  <c r="B21" i="5"/>
  <c r="A20" i="6"/>
  <c r="A19" i="3" l="1"/>
  <c r="A20" i="36"/>
  <c r="A20" i="38"/>
  <c r="A20" i="37"/>
  <c r="A20" i="35"/>
  <c r="A20" i="29"/>
  <c r="B22" i="5"/>
  <c r="A21" i="6"/>
  <c r="A20" i="3" l="1"/>
  <c r="A21" i="38"/>
  <c r="A21" i="37"/>
  <c r="A21" i="36"/>
  <c r="A21" i="35"/>
  <c r="A21" i="29"/>
  <c r="B23" i="5"/>
  <c r="A21" i="3" l="1"/>
  <c r="A22" i="36"/>
  <c r="A22" i="35"/>
  <c r="A22" i="38"/>
  <c r="A22" i="37"/>
  <c r="A22" i="29"/>
  <c r="B24" i="5"/>
  <c r="A22" i="3" l="1"/>
  <c r="A23" i="37"/>
  <c r="A23" i="35"/>
  <c r="A23" i="36"/>
  <c r="A23" i="38"/>
  <c r="A23" i="29"/>
  <c r="B25" i="5"/>
  <c r="A23" i="3" l="1"/>
  <c r="A24" i="37"/>
  <c r="A24" i="36"/>
  <c r="A24" i="35"/>
  <c r="A24" i="38"/>
  <c r="A24" i="29"/>
  <c r="B26" i="5"/>
  <c r="A24" i="3" l="1"/>
  <c r="A25" i="38"/>
  <c r="A25" i="37"/>
  <c r="A25" i="36"/>
  <c r="A25" i="35"/>
  <c r="A25" i="29"/>
  <c r="B27" i="5"/>
  <c r="A25" i="3" l="1"/>
  <c r="A26" i="37"/>
  <c r="A26" i="38"/>
  <c r="A26" i="36"/>
  <c r="A26" i="35"/>
  <c r="A26" i="29"/>
  <c r="B28" i="5"/>
  <c r="A26" i="3" l="1"/>
  <c r="A27" i="37"/>
  <c r="A27" i="36"/>
  <c r="A27" i="35"/>
  <c r="A27" i="38"/>
  <c r="A27" i="29"/>
  <c r="B29" i="5"/>
  <c r="A27" i="3" l="1"/>
  <c r="A28" i="38"/>
  <c r="A28" i="37"/>
  <c r="A28" i="35"/>
  <c r="A28" i="36"/>
  <c r="A28" i="29"/>
  <c r="B30" i="5"/>
  <c r="A28" i="3" l="1"/>
  <c r="A29" i="35"/>
  <c r="A29" i="36"/>
  <c r="A29" i="37"/>
  <c r="A29" i="38"/>
  <c r="A29" i="29"/>
  <c r="B31" i="5"/>
  <c r="A29" i="3" l="1"/>
  <c r="A30" i="37"/>
  <c r="A30" i="38"/>
  <c r="A30" i="35"/>
  <c r="A30" i="36"/>
  <c r="A30" i="29"/>
  <c r="B32" i="5"/>
  <c r="A30" i="3" l="1"/>
  <c r="A31" i="37"/>
  <c r="A31" i="35"/>
  <c r="A31" i="36"/>
  <c r="A31" i="38"/>
  <c r="A31" i="29"/>
  <c r="B33" i="5"/>
  <c r="A31" i="3" l="1"/>
  <c r="A32" i="37"/>
  <c r="A32" i="36"/>
  <c r="A32" i="35"/>
  <c r="A32" i="38"/>
  <c r="A32" i="29"/>
  <c r="B34" i="5"/>
  <c r="A32" i="3" l="1"/>
  <c r="A33" i="37"/>
  <c r="A33" i="36"/>
  <c r="A33" i="38"/>
  <c r="A33" i="35"/>
  <c r="A33" i="29"/>
  <c r="B35" i="5"/>
  <c r="A33" i="3" l="1"/>
  <c r="A34" i="36"/>
  <c r="A34" i="38"/>
  <c r="A34" i="35"/>
  <c r="A34" i="37"/>
  <c r="A34" i="29"/>
  <c r="B36" i="5"/>
  <c r="A34" i="3" l="1"/>
  <c r="A35" i="36"/>
  <c r="A35" i="35"/>
  <c r="A35" i="38"/>
  <c r="A35" i="37"/>
  <c r="A35" i="29"/>
  <c r="B37" i="5"/>
  <c r="A35" i="3" l="1"/>
  <c r="A36" i="38"/>
  <c r="A36" i="37"/>
  <c r="A36" i="36"/>
  <c r="A36" i="35"/>
  <c r="A36" i="29"/>
  <c r="B38" i="5"/>
  <c r="A36" i="3" l="1"/>
  <c r="A37" i="36"/>
  <c r="A37" i="37"/>
  <c r="A37" i="35"/>
  <c r="A37" i="38"/>
  <c r="A37" i="29"/>
  <c r="B39" i="5"/>
  <c r="A37" i="3" l="1"/>
  <c r="A38" i="38"/>
  <c r="A38" i="36"/>
  <c r="A38" i="37"/>
  <c r="A38" i="35"/>
  <c r="A38" i="29"/>
  <c r="B40" i="5"/>
  <c r="A38" i="3" l="1"/>
  <c r="A39" i="36"/>
  <c r="A39" i="38"/>
  <c r="A39" i="37"/>
  <c r="A39" i="35"/>
  <c r="A39" i="29"/>
  <c r="B41" i="5"/>
  <c r="A39" i="3" l="1"/>
  <c r="A40" i="35"/>
  <c r="A40" i="38"/>
  <c r="A40" i="36"/>
  <c r="A40" i="37"/>
  <c r="A40" i="29"/>
  <c r="B42" i="5"/>
  <c r="A40" i="3" l="1"/>
  <c r="A41" i="36"/>
  <c r="A41" i="38"/>
  <c r="A41" i="37"/>
  <c r="A41" i="35"/>
  <c r="A41" i="29"/>
  <c r="B43" i="5"/>
  <c r="A41" i="3" l="1"/>
  <c r="A42" i="38"/>
  <c r="A42" i="37"/>
  <c r="A42" i="35"/>
  <c r="A42" i="36"/>
  <c r="A42" i="29"/>
  <c r="B44" i="5"/>
  <c r="A42" i="3" l="1"/>
  <c r="A43" i="37"/>
  <c r="A43" i="36"/>
  <c r="A43" i="38"/>
  <c r="A43" i="35"/>
  <c r="A43" i="29"/>
  <c r="B45" i="5"/>
  <c r="A43" i="3" l="1"/>
  <c r="A44" i="36"/>
  <c r="A44" i="38"/>
  <c r="A44" i="37"/>
  <c r="A44" i="35"/>
  <c r="A44" i="29"/>
  <c r="B46" i="5"/>
  <c r="A44" i="3" l="1"/>
  <c r="A45" i="36"/>
  <c r="A45" i="38"/>
  <c r="A45" i="37"/>
  <c r="A45" i="35"/>
  <c r="A45" i="29"/>
  <c r="B47" i="5"/>
  <c r="A45" i="3" l="1"/>
  <c r="A46" i="37"/>
  <c r="A46" i="36"/>
  <c r="A46" i="35"/>
  <c r="A46" i="38"/>
  <c r="A46" i="29"/>
  <c r="B48" i="5"/>
  <c r="A46" i="3" l="1"/>
  <c r="A47" i="38"/>
  <c r="A47" i="37"/>
  <c r="A47" i="35"/>
  <c r="A47" i="36"/>
  <c r="A47" i="29"/>
  <c r="B49" i="5"/>
  <c r="A47" i="3" l="1"/>
  <c r="A48" i="36"/>
  <c r="A48" i="38"/>
  <c r="A48" i="37"/>
  <c r="A48" i="35"/>
  <c r="A48" i="29"/>
  <c r="B50" i="5"/>
  <c r="A48" i="3" l="1"/>
  <c r="A49" i="35"/>
  <c r="A49" i="38"/>
  <c r="A49" i="37"/>
  <c r="A49" i="36"/>
  <c r="A49" i="29"/>
  <c r="B51" i="5"/>
  <c r="A49" i="3" l="1"/>
  <c r="A50" i="38"/>
  <c r="A50" i="37"/>
  <c r="A50" i="36"/>
  <c r="A50" i="35"/>
  <c r="A50" i="29"/>
  <c r="B52" i="5"/>
  <c r="A50" i="3" l="1"/>
  <c r="A51" i="38"/>
  <c r="A51" i="37"/>
  <c r="A51" i="36"/>
  <c r="A51" i="35"/>
  <c r="A51" i="29"/>
  <c r="B53" i="5"/>
  <c r="A51" i="3" l="1"/>
  <c r="A52" i="37"/>
  <c r="A52" i="35"/>
  <c r="A52" i="38"/>
  <c r="A52" i="36"/>
  <c r="A52" i="29"/>
  <c r="B54" i="5"/>
  <c r="A52" i="3" l="1"/>
  <c r="A53" i="36"/>
  <c r="A53" i="35"/>
  <c r="A53" i="38"/>
  <c r="A53" i="37"/>
  <c r="A53" i="29"/>
  <c r="B55" i="5"/>
  <c r="A53" i="3" l="1"/>
  <c r="A54" i="38"/>
  <c r="A54" i="37"/>
  <c r="A54" i="36"/>
  <c r="A54" i="35"/>
  <c r="A54" i="29"/>
  <c r="B56" i="5"/>
  <c r="A54" i="3" l="1"/>
  <c r="A55" i="38"/>
  <c r="A55" i="36"/>
  <c r="A55" i="37"/>
  <c r="A55" i="35"/>
  <c r="A55" i="29"/>
  <c r="B57" i="5"/>
  <c r="A55" i="3" l="1"/>
  <c r="A56" i="37"/>
  <c r="A56" i="36"/>
  <c r="A56" i="35"/>
  <c r="A56" i="38"/>
  <c r="A56" i="29"/>
  <c r="B58" i="5"/>
  <c r="A56" i="3" l="1"/>
  <c r="A57" i="35"/>
  <c r="A57" i="38"/>
  <c r="A57" i="37"/>
  <c r="A57" i="36"/>
  <c r="A57" i="29"/>
  <c r="B59" i="5"/>
  <c r="A57" i="3" l="1"/>
  <c r="A58" i="37"/>
  <c r="A58" i="36"/>
  <c r="A58" i="35"/>
  <c r="A58" i="38"/>
  <c r="A58" i="29"/>
  <c r="B60" i="5"/>
  <c r="A58" i="3" l="1"/>
  <c r="A59" i="38"/>
  <c r="A59" i="37"/>
  <c r="A59" i="35"/>
  <c r="A59" i="36"/>
  <c r="A59" i="29"/>
  <c r="B61" i="5"/>
  <c r="A59" i="3" l="1"/>
  <c r="A60" i="37"/>
  <c r="A60" i="35"/>
  <c r="A60" i="36"/>
  <c r="A60" i="38"/>
  <c r="A60" i="29"/>
  <c r="B62" i="5"/>
  <c r="A60" i="3" l="1"/>
  <c r="A61" i="35"/>
  <c r="A61" i="37"/>
  <c r="A61" i="38"/>
  <c r="A61" i="36"/>
  <c r="A61" i="29"/>
  <c r="B63" i="5"/>
  <c r="A61" i="3" l="1"/>
  <c r="A62" i="37"/>
  <c r="A62" i="38"/>
  <c r="A62" i="36"/>
  <c r="A62" i="35"/>
  <c r="A62" i="29"/>
  <c r="B64" i="5"/>
  <c r="A63" i="38" l="1"/>
  <c r="A63" i="37"/>
  <c r="A63" i="36"/>
  <c r="A63" i="35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<sst xmlns="http://schemas.openxmlformats.org/spreadsheetml/2006/main" count="818" uniqueCount="381">
  <si>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</si>
  <si>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</si>
  <si>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</si>
  <si>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</si>
  <si>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</si>
  <si>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</si>
  <si>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</si>
  <si>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</si>
  <si>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</si>
  <si>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</si>
  <si>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</si>
  <si>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</si>
  <si>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</si>
  <si>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</si>
  <si>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</si>
  <si>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</si>
  <si>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</si>
  <si>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</si>
  <si>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</si>
  <si>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</si>
  <si>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</si>
  <si>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</si>
  <si>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</si>
  <si>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</si>
  <si>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</si>
  <si>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</si>
  <si>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</si>
  <si>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</si>
  <si>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</si>
  <si>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</si>
  <si>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</si>
  <si>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</si>
  <si>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</si>
  <si>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</si>
  <si>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</si>
  <si>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</si>
  <si>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</si>
  <si>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</si>
  <si>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</si>
  <si>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</si>
  <si>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</si>
  <si>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</si>
  <si>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</si>
  <si>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</si>
  <si>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</si>
  <si>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</si>
  <si>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</si>
  <si>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</si>
  <si>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</si>
  <si>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</si>
  <si>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</si>
  <si>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</si>
  <si>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</si>
  <si>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</si>
  <si>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</si>
  <si>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</si>
  <si>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</si>
  <si>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</si>
  <si>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</si>
  <si>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</si>
  <si>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</si>
  <si>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</si>
  <si>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</si>
  <si>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</si>
  <si>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</si>
  <si>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</si>
  <si>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</si>
  <si>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</si>
  <si>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</si>
  <si>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</si>
  <si>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</si>
  <si>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</si>
  <si>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</si>
  <si>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</si>
  <si>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</si>
  <si>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</si>
  <si>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</si>
  <si>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</si>
  <si>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</si>
  <si>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</si>
  <si>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</si>
  <si>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</si>
  <si>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</si>
  <si>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</si>
  <si>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</si>
  <si>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</si>
  <si>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</si>
  <si>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</si>
  <si>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</si>
  <si>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</si>
  <si>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</si>
  <si>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</si>
  <si>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</si>
  <si>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</si>
  <si>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</si>
  <si>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</si>
  <si>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</si>
  <si>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</si>
  <si>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</si>
  <si>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</si>
  <si>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</si>
  <si>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</si>
  <si>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</si>
  <si>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</si>
  <si>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</si>
  <si>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</si>
  <si>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</si>
  <si>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</si>
  <si>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</si>
  <si>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</si>
  <si>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</si>
  <si>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</si>
  <si>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</si>
  <si>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</si>
  <si>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</si>
  <si>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</si>
  <si>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</si>
  <si>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</si>
  <si>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</si>
  <si>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</si>
  <si>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</si>
  <si>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</si>
  <si>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</si>
  <si>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</si>
  <si>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</si>
  <si>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</si>
  <si>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</si>
  <si>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</si>
  <si>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</si>
  <si>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</si>
  <si>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</si>
  <si>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</si>
  <si>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</si>
  <si>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</si>
  <si>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</si>
  <si>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</si>
  <si>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</si>
  <si>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</si>
  <si>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</si>
  <si>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</si>
  <si>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</si>
  <si>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</si>
  <si>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</si>
  <si>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</si>
  <si>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</si>
  <si>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</si>
  <si>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</si>
  <si>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</si>
  <si>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</si>
  <si>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</si>
  <si>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</si>
  <si>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</si>
  <si>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</si>
  <si>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</si>
  <si>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</si>
  <si>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</si>
  <si>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</si>
  <si>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</si>
  <si>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</si>
  <si>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</si>
  <si>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</si>
  <si>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</si>
  <si>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</si>
  <si>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</si>
  <si>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</si>
  <si>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</si>
  <si>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</si>
  <si>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</si>
  <si>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</si>
  <si>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</si>
  <si>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</si>
  <si>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</si>
  <si>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</si>
  <si>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</si>
  <si>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</si>
  <si>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</si>
  <si>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</si>
  <si>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</si>
  <si>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</si>
  <si>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</si>
  <si>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</si>
  <si>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</si>
  <si>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</si>
  <si>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</si>
  <si>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</si>
  <si>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</si>
  <si>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</si>
  <si>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</si>
  <si>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</si>
  <si>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</si>
  <si>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</si>
  <si>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</si>
  <si>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</si>
  <si>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</si>
  <si>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</si>
  <si>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</si>
  <si>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</si>
  <si>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</si>
  <si>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</si>
  <si>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</si>
  <si>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</si>
  <si>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</si>
  <si>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</si>
  <si>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</si>
  <si>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</si>
  <si>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</si>
  <si>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</si>
  <si>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</si>
  <si>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</si>
  <si>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</si>
  <si>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</si>
  <si>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</si>
  <si>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</si>
  <si>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</si>
  <si>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</si>
  <si>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</si>
  <si>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</si>
  <si>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</si>
  <si>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</si>
  <si>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</si>
  <si>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</si>
  <si>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</si>
  <si>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</si>
  <si>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</si>
  <si>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</si>
  <si>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</si>
  <si>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</si>
  <si>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</si>
  <si>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</si>
  <si>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</si>
  <si>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</si>
  <si>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</si>
  <si>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</si>
  <si>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</si>
  <si>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</si>
  <si>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</si>
  <si>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</si>
  <si>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</si>
  <si>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</si>
  <si>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</si>
  <si>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</si>
  <si>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</si>
  <si>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</si>
  <si>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</si>
  <si>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</si>
  <si>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</si>
  <si>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</si>
  <si>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</si>
  <si>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</si>
  <si>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</si>
  <si>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</si>
  <si>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</si>
  <si>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</si>
  <si>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</si>
  <si>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</si>
  <si>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</si>
  <si>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</si>
  <si>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</si>
  <si>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</si>
  <si>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</si>
  <si>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</si>
  <si>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</si>
  <si>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</si>
  <si>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</si>
  <si>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</si>
  <si>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</si>
  <si>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</si>
  <si>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</si>
  <si>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</si>
  <si>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</si>
  <si>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</si>
  <si>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</si>
  <si>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</si>
  <si>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</si>
  <si>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</si>
  <si>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</si>
  <si>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</si>
  <si>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</si>
  <si>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</si>
  <si>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</si>
  <si>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</si>
  <si>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</si>
  <si>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</si>
  <si>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</si>
  <si>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</si>
  <si>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</si>
  <si>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</si>
  <si>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</si>
  <si>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</si>
  <si>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</si>
  <si>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</si>
  <si>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</si>
  <si>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</si>
  <si>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</si>
  <si>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</si>
  <si>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</si>
  <si>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</si>
  <si>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</si>
  <si>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</si>
  <si>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</si>
  <si>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</si>
  <si>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</si>
  <si>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</si>
  <si>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</si>
  <si>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</si>
  <si>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</si>
  <si>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</si>
  <si>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</si>
  <si>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</si>
  <si>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</si>
  <si>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</si>
  <si>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</si>
  <si>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</si>
  <si>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</si>
  <si>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</si>
  <si>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16 พ.ค 68</t>
  </si>
  <si>
    <t>ปพ.5 แบบประเมินผลเป็นรายภาคเรียน ขนาด A4 ใช้งานเฉพาะปีการศึกษา 2568 เท่านั้น</t>
  </si>
  <si>
    <t>ภาคเรียนที่ 2</t>
  </si>
  <si>
    <t>พ.ย.</t>
  </si>
  <si>
    <t>ธ.ค.</t>
  </si>
  <si>
    <t>ม.ค.</t>
  </si>
  <si>
    <t>ก.พ.</t>
  </si>
  <si>
    <t>มี.ค.</t>
  </si>
  <si>
    <t>วันที่ 30 มีนาคม 2568</t>
  </si>
  <si>
    <t>มัธยมศึกษาปีที่ 2/1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</si>
  <si>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</si>
  <si>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</si>
  <si>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</si>
  <si>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</si>
  <si>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</si>
  <si>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</si>
  <si>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</si>
  <si>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</si>
  <si>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</si>
  <si>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</si>
  <si>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</si>
  <si>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</si>
  <si>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</si>
  <si>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</si>
  <si>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</si>
  <si>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</si>
  <si>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</si>
  <si>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</si>
  <si>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</si>
  <si>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</si>
  <si>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</si>
  <si>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</si>
  <si>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</si>
  <si>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</si>
  <si>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</si>
  <si>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</si>
  <si>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</si>
  <si>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</si>
  <si>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</si>
  <si>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</si>
  <si>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</si>
  <si>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</si>
  <si>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</si>
  <si>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</si>
  <si>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</si>
  <si>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</si>
  <si>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</si>
  <si>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</si>
  <si>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</si>
  <si>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</si>
  <si>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</si>
  <si>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</si>
  <si>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</si>
  <si>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</si>
  <si>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</si>
  <si>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</si>
  <si>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</si>
  <si>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04226</t>
  </si>
  <si>
    <t>1-8493-00157-86-9</t>
  </si>
  <si>
    <t>จีรวัฒน์</t>
  </si>
  <si>
    <t>สันติสุข</t>
  </si>
  <si>
    <t>16 พ.ค 67</t>
  </si>
  <si>
    <t>4 พ.ย. 68</t>
  </si>
  <si>
    <t>14 ส.ค. 68</t>
  </si>
  <si>
    <t>หน้าที่พลเมือง 4</t>
  </si>
  <si>
    <t>ส22234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</si>
</sst>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9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09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12" sqref="V1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ตั้งค่าเดือน!$C$12</f>
        <v>2</v>
      </c>
      <c r="H1" s="319"/>
      <c r="I1" s="315" t="s">
        <v>40</v>
      </c>
      <c r="J1" s="335"/>
      <c r="K1" s="316"/>
      <c r="L1" s="317" t="str">
        <f>ตั้งค่าเดือน!$B$12</f>
        <v>มีนาคม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ตั้งค่าเดือน!$D$12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มีนาคม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 t="s">
        <v>59</v>
      </c>
      <c r="F3" s="13"/>
      <c r="G3" s="13" t="s">
        <v>61</v>
      </c>
      <c r="H3" s="28" t="s">
        <v>62</v>
      </c>
      <c r="I3" s="28" t="s">
        <v>63</v>
      </c>
      <c r="J3" s="28"/>
      <c r="K3" s="28"/>
      <c r="L3" s="28" t="s">
        <v>59</v>
      </c>
      <c r="M3" s="13" t="s">
        <v>60</v>
      </c>
      <c r="N3" s="13" t="s">
        <v>61</v>
      </c>
      <c r="O3" s="28" t="s">
        <v>62</v>
      </c>
      <c r="P3" s="28" t="s">
        <v>63</v>
      </c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3" sqref="F13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ตั้งค่าเดือน!$B8</f>
        <v>พฤศจิกายน</v>
      </c>
      <c r="E1" s="338" t="str">
        <f>ตั้งค่าเดือน!$B9</f>
        <v>ธันวาคม</v>
      </c>
      <c r="F1" s="338" t="str">
        <f>ตั้งค่าเดือน!$B10</f>
        <v>มกราคม</v>
      </c>
      <c r="G1" s="338" t="str">
        <f>ตั้งค่าเดือน!$B11</f>
        <v>กุมภาพันธ์</v>
      </c>
      <c r="H1" s="338" t="str">
        <f>ตั้งค่าเดือน!$B12</f>
        <v>มีนาคม</v>
      </c>
      <c r="I1" s="338"/>
      <c r="J1" s="349" t="s">
        <v>317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1" t="s">
        <v>32</v>
      </c>
      <c r="C2" s="336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1"/>
      <c r="C3" s="336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1"/>
      <c r="C4" s="336"/>
      <c r="D4" s="338"/>
      <c r="E4" s="338"/>
      <c r="F4" s="338"/>
      <c r="G4" s="338"/>
      <c r="H4" s="338"/>
      <c r="I4" s="338"/>
      <c r="J4" s="351"/>
      <c r="K4" s="347">
        <f>SUM(D5:I5)</f>
        <v>88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2"/>
      <c r="C5" s="337"/>
      <c r="D5" s="63">
        <f>'พ.ย.'!AI3</f>
        <v>20</v>
      </c>
      <c r="E5" s="63">
        <f>'ธ.ค.'!AI3</f>
        <v>20</v>
      </c>
      <c r="F5" s="63">
        <f>'ม.ค.'!AI3</f>
        <v>19</v>
      </c>
      <c r="G5" s="63">
        <f>'ก.พ.'!AI3</f>
        <v>20</v>
      </c>
      <c r="H5" s="63">
        <f>'มี.ค.'!AI3</f>
        <v>9</v>
      </c>
      <c r="I5" s="63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35">
        <f>IF($C6="","",'พ.ย.'!$AI4)</f>
        <v>1</v>
      </c>
      <c r="E6" s="135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4">
        <f>IF($C6="","",SUM(D6:I6))</f>
        <v>1</v>
      </c>
      <c r="K6" s="71">
        <f>IF($C6="","",SUM(D6:I6))</f>
        <v>1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1.1363636363636365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35">
        <f>IF($C7="","",'พ.ย.'!$AI5)</f>
        <v>0</v>
      </c>
      <c r="E7" s="135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4">
        <f>IF($C7="","",SUM(D7:I7))</f>
        <v>0</v>
      </c>
      <c r="K7" s="71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D8" s="135">
        <f>IF($C8="","",'พ.ย.'!$AI6)</f>
        <v>0</v>
      </c>
      <c r="E8" s="135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4">
        <f t="shared" ref="J8:J65" si="1">IF($C8="","",SUM(D8:I8))</f>
        <v>0</v>
      </c>
      <c r="K8" s="71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D9" s="135">
        <f>IF($C9="","",'พ.ย.'!$AI7)</f>
        <v>0</v>
      </c>
      <c r="E9" s="135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4">
        <f t="shared" si="1"/>
        <v>0</v>
      </c>
      <c r="K9" s="71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D10" s="135">
        <f>IF($C10="","",'พ.ย.'!$AI8)</f>
        <v>0</v>
      </c>
      <c r="E10" s="135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4">
        <f t="shared" si="1"/>
        <v>0</v>
      </c>
      <c r="K10" s="71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D11" s="135">
        <f>IF($C11="","",'พ.ย.'!$AI9)</f>
        <v>0</v>
      </c>
      <c r="E11" s="135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4">
        <f t="shared" si="1"/>
        <v>0</v>
      </c>
      <c r="K11" s="71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D12" s="135">
        <f>IF($C12="","",'พ.ย.'!$AI10)</f>
        <v>0</v>
      </c>
      <c r="E12" s="135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4">
        <f t="shared" si="1"/>
        <v>0</v>
      </c>
      <c r="K12" s="71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D13" s="135">
        <f>IF($C13="","",'พ.ย.'!$AI11)</f>
        <v>0</v>
      </c>
      <c r="E13" s="135">
        <f>IF($C13="","",'ธ.ค.'!$AI11)</f>
        <v>1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4">
        <f t="shared" si="1"/>
        <v>1</v>
      </c>
      <c r="K13" s="71">
        <f t="shared" si="0"/>
        <v>1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1.1363636363636365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D14" s="135">
        <f>IF($C14="","",'พ.ย.'!$AI12)</f>
        <v>0</v>
      </c>
      <c r="E14" s="135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4">
        <f t="shared" si="1"/>
        <v>0</v>
      </c>
      <c r="K14" s="71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D15" s="135">
        <f>IF($C15="","",'พ.ย.'!$AI13)</f>
        <v>0</v>
      </c>
      <c r="E15" s="135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4">
        <f t="shared" si="1"/>
        <v>0</v>
      </c>
      <c r="K15" s="71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D16" s="135">
        <f>IF($C16="","",'พ.ย.'!$AI14)</f>
        <v>0</v>
      </c>
      <c r="E16" s="135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4">
        <f t="shared" si="1"/>
        <v>0</v>
      </c>
      <c r="K16" s="71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D17" s="135">
        <f>IF($C17="","",'พ.ย.'!$AI15)</f>
        <v>0</v>
      </c>
      <c r="E17" s="135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4">
        <f t="shared" si="1"/>
        <v>0</v>
      </c>
      <c r="K17" s="71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D18" s="135">
        <f>IF($C18="","",'พ.ย.'!$AI16)</f>
        <v>0</v>
      </c>
      <c r="E18" s="135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4">
        <f>IF($C18="","",SUM(D18:I18))</f>
        <v>0</v>
      </c>
      <c r="K18" s="71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35" t="str">
        <f>IF($C19="","",'พ.ย.'!$AI17)</f>
        <v/>
      </c>
      <c r="E19" s="135" t="str">
        <f>IF($C19="","",'ธ.ค.'!$AI17)</f>
        <v/>
      </c>
      <c r="F19" s="27" t="str">
        <f>IF($C19="","",'ม.ค.'!$AI17)</f>
        <v/>
      </c>
      <c r="G19" s="27" t="str">
        <f>IF($C19="","",'ก.พ.'!$AI17)</f>
        <v/>
      </c>
      <c r="H19" s="27" t="str">
        <f>IF($C19="","",'มี.ค.'!$AI17)</f>
        <v/>
      </c>
      <c r="I19" s="27"/>
      <c r="J19" s="64" t="str">
        <f t="shared" si="1"/>
        <v/>
      </c>
      <c r="K19" s="71" t="str">
        <f t="shared" si="0"/>
        <v/>
      </c>
      <c r="L19" s="32" t="str">
        <f>IF($C19="","",SUM('พ.ย.'!AK17,'ธ.ค.'!AK17,'ม.ค.'!AK17,'ก.พ.'!AK17,'มี.ค.'!AK17))</f>
        <v/>
      </c>
      <c r="M19" s="32" t="str">
        <f>IF($C19="","",SUM('พ.ย.'!AL17,'ธ.ค.'!AL17,'ม.ค.'!AL17,'ก.พ.'!AL17,'มี.ค.'!AL17))</f>
        <v/>
      </c>
      <c r="N19" s="31" t="str">
        <f>IF($C19="","",SUM('พ.ย.'!AM17,'ธ.ค.'!AM17,'ม.ค.'!AM17,'ก.พ.'!AM17,'มี.ค.'!AM17))</f>
        <v/>
      </c>
      <c r="O19" s="33" t="str">
        <f>IF($C19="","",IF(รายชื่อนักเรียน!H15="ย้ายออก","ย้ายออก",(K19/$K$4)*100))</f>
        <v/>
      </c>
      <c r="P19" s="26" t="str">
        <f>IF($C19="","",IF(รายชื่อนักเรียน!H15="ย้ายออก","ย้ายออก",IF(O19&gt;=ตั้งค่าปพ5!$I$18,"ผ่าน","ไม่ผ่าน")))</f>
        <v/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35" t="str">
        <f>IF($C20="","",'พ.ย.'!$AI18)</f>
        <v/>
      </c>
      <c r="E20" s="135" t="str">
        <f>IF($C20="","",'ธ.ค.'!$AI18)</f>
        <v/>
      </c>
      <c r="F20" s="27" t="str">
        <f>IF($C20="","",'ม.ค.'!$AI18)</f>
        <v/>
      </c>
      <c r="G20" s="27" t="str">
        <f>IF($C20="","",'ก.พ.'!$AI18)</f>
        <v/>
      </c>
      <c r="H20" s="27" t="str">
        <f>IF($C20="","",'มี.ค.'!$AI18)</f>
        <v/>
      </c>
      <c r="I20" s="27"/>
      <c r="J20" s="64" t="str">
        <f t="shared" si="1"/>
        <v/>
      </c>
      <c r="K20" s="71" t="str">
        <f t="shared" si="0"/>
        <v/>
      </c>
      <c r="L20" s="32" t="str">
        <f>IF($C20="","",SUM('พ.ย.'!AK18,'ธ.ค.'!AK18,'ม.ค.'!AK18,'ก.พ.'!AK18,'มี.ค.'!AK18))</f>
        <v/>
      </c>
      <c r="M20" s="32" t="str">
        <f>IF($C20="","",SUM('พ.ย.'!AL18,'ธ.ค.'!AL18,'ม.ค.'!AL18,'ก.พ.'!AL18,'มี.ค.'!AL18))</f>
        <v/>
      </c>
      <c r="N20" s="31" t="str">
        <f>IF($C20="","",SUM('พ.ย.'!AM18,'ธ.ค.'!AM18,'ม.ค.'!AM18,'ก.พ.'!AM18,'มี.ค.'!AM18))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35" t="str">
        <f>IF($C21="","",'พ.ย.'!$AI19)</f>
        <v/>
      </c>
      <c r="E21" s="135" t="str">
        <f>IF($C21="","",'ธ.ค.'!$AI19)</f>
        <v/>
      </c>
      <c r="F21" s="27" t="str">
        <f>IF($C21="","",'ม.ค.'!$AI19)</f>
        <v/>
      </c>
      <c r="G21" s="27" t="str">
        <f>IF($C21="","",'ก.พ.'!$AI19)</f>
        <v/>
      </c>
      <c r="H21" s="27" t="str">
        <f>IF($C21="","",'มี.ค.'!$AI19)</f>
        <v/>
      </c>
      <c r="I21" s="27"/>
      <c r="J21" s="64" t="str">
        <f t="shared" si="1"/>
        <v/>
      </c>
      <c r="K21" s="71" t="str">
        <f t="shared" si="0"/>
        <v/>
      </c>
      <c r="L21" s="32" t="str">
        <f>IF($C21="","",SUM('พ.ย.'!AK19,'ธ.ค.'!AK19,'ม.ค.'!AK19,'ก.พ.'!AK19,'มี.ค.'!AK19))</f>
        <v/>
      </c>
      <c r="M21" s="32" t="str">
        <f>IF($C21="","",SUM('พ.ย.'!AL19,'ธ.ค.'!AL19,'ม.ค.'!AL19,'ก.พ.'!AL19,'มี.ค.'!AL19))</f>
        <v/>
      </c>
      <c r="N21" s="31" t="str">
        <f>IF($C21="","",SUM('พ.ย.'!AM19,'ธ.ค.'!AM19,'ม.ค.'!AM19,'ก.พ.'!AM19,'มี.ค.'!AM19))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IF($C22="","",'พ.ย.'!$AI20)</f>
        <v/>
      </c>
      <c r="E22" s="135" t="str">
        <f>IF($C22="","",'ธ.ค.'!$AI20)</f>
        <v/>
      </c>
      <c r="F22" s="27" t="str">
        <f>IF($C22="","",'ม.ค.'!$AI20)</f>
        <v/>
      </c>
      <c r="G22" s="27" t="str">
        <f>IF($C22="","",'ก.พ.'!$AI20)</f>
        <v/>
      </c>
      <c r="H22" s="27" t="str">
        <f>IF($C22="","",'มี.ค.'!$AI20)</f>
        <v/>
      </c>
      <c r="I22" s="27"/>
      <c r="J22" s="64" t="str">
        <f t="shared" si="1"/>
        <v/>
      </c>
      <c r="K22" s="71" t="str">
        <f t="shared" si="0"/>
        <v/>
      </c>
      <c r="L22" s="32" t="str">
        <f>IF($C22="","",SUM('พ.ย.'!AK20,'ธ.ค.'!AK20,'ม.ค.'!AK20,'ก.พ.'!AK20,'มี.ค.'!AK20))</f>
        <v/>
      </c>
      <c r="M22" s="32" t="str">
        <f>IF($C22="","",SUM('พ.ย.'!AL20,'ธ.ค.'!AL20,'ม.ค.'!AL20,'ก.พ.'!AL20,'มี.ค.'!AL20))</f>
        <v/>
      </c>
      <c r="N22" s="31" t="str">
        <f>IF($C22="","",SUM('พ.ย.'!AM20,'ธ.ค.'!AM20,'ม.ค.'!AM20,'ก.พ.'!AM20,'มี.ค.'!AM20))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IF($C23="","",'พ.ย.'!$AI21)</f>
        <v/>
      </c>
      <c r="E23" s="135" t="str">
        <f>IF($C23="","",'ธ.ค.'!$AI21)</f>
        <v/>
      </c>
      <c r="F23" s="27" t="str">
        <f>IF($C23="","",'ม.ค.'!$AI21)</f>
        <v/>
      </c>
      <c r="G23" s="27" t="str">
        <f>IF($C23="","",'ก.พ.'!$AI21)</f>
        <v/>
      </c>
      <c r="H23" s="27" t="str">
        <f>IF($C23="","",'มี.ค.'!$AI21)</f>
        <v/>
      </c>
      <c r="I23" s="27"/>
      <c r="J23" s="64" t="str">
        <f t="shared" si="1"/>
        <v/>
      </c>
      <c r="K23" s="71" t="str">
        <f t="shared" si="0"/>
        <v/>
      </c>
      <c r="L23" s="32" t="str">
        <f>IF($C23="","",SUM('พ.ย.'!AK21,'ธ.ค.'!AK21,'ม.ค.'!AK21,'ก.พ.'!AK21,'มี.ค.'!AK21))</f>
        <v/>
      </c>
      <c r="M23" s="32" t="str">
        <f>IF($C23="","",SUM('พ.ย.'!AL21,'ธ.ค.'!AL21,'ม.ค.'!AL21,'ก.พ.'!AL21,'มี.ค.'!AL21))</f>
        <v/>
      </c>
      <c r="N23" s="31" t="str">
        <f>IF($C23="","",SUM('พ.ย.'!AM21,'ธ.ค.'!AM21,'ม.ค.'!AM21,'ก.พ.'!AM21,'มี.ค.'!AM21))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IF($C24="","",'พ.ย.'!$AI22)</f>
        <v/>
      </c>
      <c r="E24" s="135" t="str">
        <f>IF($C24="","",'ธ.ค.'!$AI22)</f>
        <v/>
      </c>
      <c r="F24" s="27" t="str">
        <f>IF($C24="","",'ม.ค.'!$AI22)</f>
        <v/>
      </c>
      <c r="G24" s="27" t="str">
        <f>IF($C24="","",'ก.พ.'!$AI22)</f>
        <v/>
      </c>
      <c r="H24" s="27" t="str">
        <f>IF($C24="","",'มี.ค.'!$AI22)</f>
        <v/>
      </c>
      <c r="I24" s="27"/>
      <c r="J24" s="64" t="str">
        <f t="shared" si="1"/>
        <v/>
      </c>
      <c r="K24" s="71" t="str">
        <f t="shared" si="0"/>
        <v/>
      </c>
      <c r="L24" s="32" t="str">
        <f>IF($C24="","",SUM('พ.ย.'!AK22,'ธ.ค.'!AK22,'ม.ค.'!AK22,'ก.พ.'!AK22,'มี.ค.'!AK22))</f>
        <v/>
      </c>
      <c r="M24" s="32" t="str">
        <f>IF($C24="","",SUM('พ.ย.'!AL22,'ธ.ค.'!AL22,'ม.ค.'!AL22,'ก.พ.'!AL22,'มี.ค.'!AL22))</f>
        <v/>
      </c>
      <c r="N24" s="31" t="str">
        <f>IF($C24="","",SUM('พ.ย.'!AM22,'ธ.ค.'!AM22,'ม.ค.'!AM22,'ก.พ.'!AM22,'มี.ค.'!AM22))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IF($C25="","",'พ.ย.'!$AI23)</f>
        <v/>
      </c>
      <c r="E25" s="135" t="str">
        <f>IF($C25="","",'ธ.ค.'!$AI23)</f>
        <v/>
      </c>
      <c r="F25" s="27" t="str">
        <f>IF($C25="","",'ม.ค.'!$AI23)</f>
        <v/>
      </c>
      <c r="G25" s="27" t="str">
        <f>IF($C25="","",'ก.พ.'!$AI23)</f>
        <v/>
      </c>
      <c r="H25" s="27" t="str">
        <f>IF($C25="","",'มี.ค.'!$AI23)</f>
        <v/>
      </c>
      <c r="I25" s="27"/>
      <c r="J25" s="64" t="str">
        <f t="shared" si="1"/>
        <v/>
      </c>
      <c r="K25" s="71" t="str">
        <f t="shared" si="0"/>
        <v/>
      </c>
      <c r="L25" s="32" t="str">
        <f>IF($C25="","",SUM('พ.ย.'!AK23,'ธ.ค.'!AK23,'ม.ค.'!AK23,'ก.พ.'!AK23,'มี.ค.'!AK23))</f>
        <v/>
      </c>
      <c r="M25" s="32" t="str">
        <f>IF($C25="","",SUM('พ.ย.'!AL23,'ธ.ค.'!AL23,'ม.ค.'!AL23,'ก.พ.'!AL23,'มี.ค.'!AL23))</f>
        <v/>
      </c>
      <c r="N25" s="31" t="str">
        <f>IF($C25="","",SUM('พ.ย.'!AM23,'ธ.ค.'!AM23,'ม.ค.'!AM23,'ก.พ.'!AM23,'มี.ค.'!AM23))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IF($C26="","",'พ.ย.'!$AI24)</f>
        <v/>
      </c>
      <c r="E26" s="135" t="str">
        <f>IF($C26="","",'ธ.ค.'!$AI24)</f>
        <v/>
      </c>
      <c r="F26" s="27" t="str">
        <f>IF($C26="","",'ม.ค.'!$AI24)</f>
        <v/>
      </c>
      <c r="G26" s="27" t="str">
        <f>IF($C26="","",'ก.พ.'!$AI24)</f>
        <v/>
      </c>
      <c r="H26" s="27" t="str">
        <f>IF($C26="","",'มี.ค.'!$AI24)</f>
        <v/>
      </c>
      <c r="I26" s="27"/>
      <c r="J26" s="64" t="str">
        <f t="shared" si="1"/>
        <v/>
      </c>
      <c r="K26" s="71" t="str">
        <f t="shared" si="0"/>
        <v/>
      </c>
      <c r="L26" s="32" t="str">
        <f>IF($C26="","",SUM('พ.ย.'!AK24,'ธ.ค.'!AK24,'ม.ค.'!AK24,'ก.พ.'!AK24,'มี.ค.'!AK24))</f>
        <v/>
      </c>
      <c r="M26" s="32" t="str">
        <f>IF($C26="","",SUM('พ.ย.'!AL24,'ธ.ค.'!AL24,'ม.ค.'!AL24,'ก.พ.'!AL24,'มี.ค.'!AL24))</f>
        <v/>
      </c>
      <c r="N26" s="31" t="str">
        <f>IF($C26="","",SUM('พ.ย.'!AM24,'ธ.ค.'!AM24,'ม.ค.'!AM24,'ก.พ.'!AM24,'มี.ค.'!AM24))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IF($C27="","",'พ.ย.'!$AI25)</f>
        <v/>
      </c>
      <c r="E27" s="135" t="str">
        <f>IF($C27="","",'ธ.ค.'!$AI25)</f>
        <v/>
      </c>
      <c r="F27" s="27" t="str">
        <f>IF($C27="","",'ม.ค.'!$AI25)</f>
        <v/>
      </c>
      <c r="G27" s="27" t="str">
        <f>IF($C27="","",'ก.พ.'!$AI25)</f>
        <v/>
      </c>
      <c r="H27" s="27" t="str">
        <f>IF($C27="","",'มี.ค.'!$AI25)</f>
        <v/>
      </c>
      <c r="I27" s="27"/>
      <c r="J27" s="64" t="str">
        <f t="shared" si="1"/>
        <v/>
      </c>
      <c r="K27" s="71" t="str">
        <f t="shared" si="0"/>
        <v/>
      </c>
      <c r="L27" s="32" t="str">
        <f>IF($C27="","",SUM('พ.ย.'!AK25,'ธ.ค.'!AK25,'ม.ค.'!AK25,'ก.พ.'!AK25,'มี.ค.'!AK25))</f>
        <v/>
      </c>
      <c r="M27" s="32" t="str">
        <f>IF($C27="","",SUM('พ.ย.'!AL25,'ธ.ค.'!AL25,'ม.ค.'!AL25,'ก.พ.'!AL25,'มี.ค.'!AL25))</f>
        <v/>
      </c>
      <c r="N27" s="31" t="str">
        <f>IF($C27="","",SUM('พ.ย.'!AM25,'ธ.ค.'!AM25,'ม.ค.'!AM25,'ก.พ.'!AM25,'มี.ค.'!AM25))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IF($C28="","",'พ.ย.'!$AI26)</f>
        <v/>
      </c>
      <c r="E28" s="135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4" t="str">
        <f t="shared" si="1"/>
        <v/>
      </c>
      <c r="K28" s="71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IF($C29="","",'พ.ย.'!$AI27)</f>
        <v/>
      </c>
      <c r="E29" s="135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4" t="str">
        <f t="shared" si="1"/>
        <v/>
      </c>
      <c r="K29" s="71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IF($C30="","",'พ.ย.'!$AI28)</f>
        <v/>
      </c>
      <c r="E30" s="135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4" t="str">
        <f t="shared" si="1"/>
        <v/>
      </c>
      <c r="K30" s="71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IF($C31="","",'พ.ย.'!$AI29)</f>
        <v/>
      </c>
      <c r="E31" s="135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4" t="str">
        <f t="shared" si="1"/>
        <v/>
      </c>
      <c r="K31" s="71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IF($C32="","",'พ.ย.'!$AI30)</f>
        <v/>
      </c>
      <c r="E32" s="135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4" t="str">
        <f t="shared" si="1"/>
        <v/>
      </c>
      <c r="K32" s="71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IF($C33="","",'พ.ย.'!$AI31)</f>
        <v/>
      </c>
      <c r="E33" s="135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4" t="str">
        <f t="shared" si="1"/>
        <v/>
      </c>
      <c r="K33" s="71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IF($C34="","",'พ.ย.'!$AI32)</f>
        <v/>
      </c>
      <c r="E34" s="135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4" t="str">
        <f t="shared" si="1"/>
        <v/>
      </c>
      <c r="K34" s="71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IF($C35="","",'พ.ย.'!$AI33)</f>
        <v/>
      </c>
      <c r="E35" s="135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4" t="str">
        <f t="shared" si="1"/>
        <v/>
      </c>
      <c r="K35" s="71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IF($C36="","",'พ.ย.'!$AI34)</f>
        <v/>
      </c>
      <c r="E36" s="135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4" t="str">
        <f t="shared" si="1"/>
        <v/>
      </c>
      <c r="K36" s="71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IF($C37="","",'พ.ย.'!$AI35)</f>
        <v/>
      </c>
      <c r="E37" s="135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4" t="str">
        <f t="shared" si="1"/>
        <v/>
      </c>
      <c r="K37" s="71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IF($C38="","",'พ.ย.'!$AI36)</f>
        <v/>
      </c>
      <c r="E38" s="135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4" t="str">
        <f t="shared" si="1"/>
        <v/>
      </c>
      <c r="K38" s="71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IF($C39="","",'พ.ย.'!$AI37)</f>
        <v/>
      </c>
      <c r="E39" s="135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4" t="str">
        <f t="shared" si="1"/>
        <v/>
      </c>
      <c r="K39" s="71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IF($C40="","",'พ.ย.'!$AI38)</f>
        <v/>
      </c>
      <c r="E40" s="135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4" t="str">
        <f t="shared" si="1"/>
        <v/>
      </c>
      <c r="K40" s="71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IF($C41="","",'พ.ย.'!$AI39)</f>
        <v/>
      </c>
      <c r="E41" s="135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4" t="str">
        <f t="shared" si="1"/>
        <v/>
      </c>
      <c r="K41" s="71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IF($C42="","",'พ.ย.'!$AI40)</f>
        <v/>
      </c>
      <c r="E42" s="135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4" t="str">
        <f t="shared" si="1"/>
        <v/>
      </c>
      <c r="K42" s="71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IF($C43="","",'พ.ย.'!$AI41)</f>
        <v/>
      </c>
      <c r="E43" s="135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4" t="str">
        <f t="shared" si="1"/>
        <v/>
      </c>
      <c r="K43" s="71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IF($C44="","",'พ.ย.'!$AI42)</f>
        <v/>
      </c>
      <c r="E44" s="135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4" t="str">
        <f t="shared" si="1"/>
        <v/>
      </c>
      <c r="K44" s="71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IF($C45="","",'พ.ย.'!$AI43)</f>
        <v/>
      </c>
      <c r="E45" s="135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4" t="str">
        <f t="shared" si="1"/>
        <v/>
      </c>
      <c r="K45" s="71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IF($C46="","",'พ.ย.'!$AI44)</f>
        <v/>
      </c>
      <c r="E46" s="135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4" t="str">
        <f t="shared" si="1"/>
        <v/>
      </c>
      <c r="K46" s="71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IF($C47="","",'พ.ย.'!$AI45)</f>
        <v/>
      </c>
      <c r="E47" s="135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4" t="str">
        <f t="shared" si="1"/>
        <v/>
      </c>
      <c r="K47" s="71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IF($C48="","",'พ.ย.'!$AI46)</f>
        <v/>
      </c>
      <c r="E48" s="135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4" t="str">
        <f t="shared" si="1"/>
        <v/>
      </c>
      <c r="K48" s="71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IF($C49="","",'พ.ย.'!$AI47)</f>
        <v/>
      </c>
      <c r="E49" s="135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4" t="str">
        <f t="shared" si="1"/>
        <v/>
      </c>
      <c r="K49" s="71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IF($C50="","",'พ.ย.'!$AI48)</f>
        <v/>
      </c>
      <c r="E50" s="135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4" t="str">
        <f t="shared" si="1"/>
        <v/>
      </c>
      <c r="K50" s="71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IF($C51="","",'พ.ย.'!$AI49)</f>
        <v/>
      </c>
      <c r="E51" s="135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4" t="str">
        <f t="shared" si="1"/>
        <v/>
      </c>
      <c r="K51" s="71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IF($C52="","",'พ.ย.'!$AI50)</f>
        <v/>
      </c>
      <c r="E52" s="135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4" t="str">
        <f t="shared" si="1"/>
        <v/>
      </c>
      <c r="K52" s="71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IF($C53="","",'พ.ย.'!$AI51)</f>
        <v/>
      </c>
      <c r="E53" s="135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4" t="str">
        <f t="shared" si="1"/>
        <v/>
      </c>
      <c r="K53" s="71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IF($C54="","",'พ.ย.'!$AI52)</f>
        <v/>
      </c>
      <c r="E54" s="135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4" t="str">
        <f t="shared" si="1"/>
        <v/>
      </c>
      <c r="K54" s="71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IF($C55="","",'พ.ย.'!$AI53)</f>
        <v/>
      </c>
      <c r="E55" s="135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4" t="str">
        <f t="shared" si="1"/>
        <v/>
      </c>
      <c r="K55" s="71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IF($C56="","",'พ.ย.'!$AI54)</f>
        <v/>
      </c>
      <c r="E56" s="135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4" t="str">
        <f t="shared" si="1"/>
        <v/>
      </c>
      <c r="K56" s="71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IF($C57="","",'พ.ย.'!$AI55)</f>
        <v/>
      </c>
      <c r="E57" s="135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4" t="str">
        <f t="shared" si="1"/>
        <v/>
      </c>
      <c r="K57" s="71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IF($C58="","",'พ.ย.'!$AI56)</f>
        <v/>
      </c>
      <c r="E58" s="135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4" t="str">
        <f t="shared" si="1"/>
        <v/>
      </c>
      <c r="K58" s="71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IF($C59="","",'พ.ย.'!$AI57)</f>
        <v/>
      </c>
      <c r="E59" s="135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4" t="str">
        <f t="shared" si="1"/>
        <v/>
      </c>
      <c r="K59" s="71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IF($C60="","",'พ.ย.'!$AI58)</f>
        <v/>
      </c>
      <c r="E60" s="135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4" t="str">
        <f t="shared" si="1"/>
        <v/>
      </c>
      <c r="K60" s="71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IF($C61="","",'พ.ย.'!$AI59)</f>
        <v/>
      </c>
      <c r="E61" s="135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4" t="str">
        <f t="shared" si="1"/>
        <v/>
      </c>
      <c r="K61" s="71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IF($C62="","",'พ.ย.'!$AI60)</f>
        <v/>
      </c>
      <c r="E62" s="135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4" t="str">
        <f t="shared" si="1"/>
        <v/>
      </c>
      <c r="K62" s="71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IF($C63="","",'พ.ย.'!$AI61)</f>
        <v/>
      </c>
      <c r="E63" s="135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4" t="str">
        <f t="shared" si="1"/>
        <v/>
      </c>
      <c r="K63" s="71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IF($C64="","",'พ.ย.'!$AI62)</f>
        <v/>
      </c>
      <c r="E64" s="135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4" t="str">
        <f t="shared" si="1"/>
        <v/>
      </c>
      <c r="K64" s="71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IF($C65="","",'พ.ย.'!$AI63)</f>
        <v/>
      </c>
      <c r="E65" s="135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4" t="str">
        <f t="shared" si="1"/>
        <v/>
      </c>
      <c r="K65" s="71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6fbmV6RMAiioJZSWtn5JCKqNvGJN3NQBywMGLZZIXBQN25Z56jnnN74ChCpQQ4RiruGkkZR2ovjUe3aOdyOkcA==" saltValue="tapdI5XLhrLj7my1IzrrDw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4" t="str">
        <f>"รายชื่อนักเรียน ปีการศึกษา " &amp; ตั้งค่าปพ5!I3</f>
        <v>รายชื่อนักเรียน ปีการศึกษา 2568</v>
      </c>
      <c r="C1" s="355"/>
      <c r="D1" s="355"/>
      <c r="E1" s="355"/>
      <c r="F1" s="355"/>
      <c r="G1" s="355"/>
      <c r="H1" s="355"/>
      <c r="I1" s="356"/>
      <c r="J1" s="93"/>
      <c r="K1" s="93"/>
      <c r="L1" s="93"/>
    </row>
    <row r="2" spans="1:12" ht="26.25" customHeight="1">
      <c r="A2" s="60"/>
      <c r="B2" s="52"/>
      <c r="C2" s="57" t="s">
        <v>122</v>
      </c>
      <c r="D2" s="352" t="str">
        <f>IF(ตั้งค่าปพ5!I4="","",ตั้งค่าปพ5!I4)</f>
        <v>ศาลาพัน</v>
      </c>
      <c r="E2" s="352"/>
      <c r="F2" s="57" t="s">
        <v>127</v>
      </c>
      <c r="G2" s="353" t="str">
        <f>IF(ตั้งค่าปพ5!I9="","",ตั้งค่าปพ5!I9)</f>
        <v>มัธยมศึกษาปีที่ 2/1</v>
      </c>
      <c r="H2" s="353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2"/>
      <c r="F3" s="352"/>
      <c r="G3" s="353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353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03882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1-1307-00079-68-5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ภานุภัทร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อ่อนศรี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03915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1-9098-03724-81-9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อภินันท์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มหาดไทย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03919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G611300003761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พิมศร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แสงดาวงค์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04034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1-1472-00030-92-6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วชิรปิลันธ์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จีนสุคนธ์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04149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1-3681-00085-87-6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ภัสกร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เหล่าพลค้า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04169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1-4708-01466-44-4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วีระภัทร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แสงสุด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04170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1-1472-00032-73-2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ณภัทร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นัยพัฒน์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04214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1-4717-00085-99-3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ปวีนา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ปลั่งกลาง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04215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1-3492-00124-26-2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สิริวรรณ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พลเสนา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04224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1-1399-00698-33-6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สุพัชชา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บุญมาก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04226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1-8493-00157-86-9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จีรวัฒน์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สันติสุข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ME34"/>
  <sheetViews>
    <sheetView showGridLines="0" topLeftCell="IG1" workbookViewId="0">
      <selection activeCell="IP1" sqref="A1:XFD1048576"/>
    </sheetView>
  </sheetViews>
  <sheetFormatPr defaultColWidth="9" defaultRowHeight="21"/>
  <cols>
    <col min="1" max="1" width="8.6640625" style="67" hidden="1" customWidth="1"/>
    <col min="2" max="2" width="23.6640625" style="67" hidden="1" customWidth="1"/>
    <col min="3" max="3" width="9.6640625" style="67" hidden="1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hidden="1" customWidth="1"/>
    <col min="311" max="311" width="3.6640625" style="67" hidden="1" customWidth="1"/>
    <col min="312" max="342" width="2.6640625" style="67" hidden="1" customWidth="1"/>
    <col min="343" max="343" width="3.33203125" style="67" hidden="1" customWidth="1"/>
    <col min="344" max="16384" width="9" style="67"/>
  </cols>
  <sheetData>
    <row r="1" spans="1:343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0" t="s">
        <v>163</v>
      </c>
      <c r="E1" s="358" t="s">
        <v>164</v>
      </c>
      <c r="F1" s="358"/>
      <c r="G1" s="358"/>
      <c r="H1" s="358"/>
      <c r="I1" s="358"/>
      <c r="J1" s="358"/>
      <c r="K1" s="358" t="s">
        <v>40</v>
      </c>
      <c r="L1" s="358"/>
      <c r="M1" s="358"/>
      <c r="N1" s="357" t="str">
        <f>ตั้งค่าเดือน!$B2</f>
        <v>พฤษภาคม</v>
      </c>
      <c r="O1" s="357"/>
      <c r="P1" s="357"/>
      <c r="Q1" s="357"/>
      <c r="R1" s="357"/>
      <c r="S1" s="357"/>
      <c r="T1" s="357"/>
      <c r="U1" s="358" t="s">
        <v>161</v>
      </c>
      <c r="V1" s="358"/>
      <c r="W1" s="357">
        <f>ตั้งค่าเดือน!$D2</f>
        <v>2568</v>
      </c>
      <c r="X1" s="357"/>
      <c r="Y1" s="357"/>
      <c r="Z1" s="357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61" t="s">
        <v>158</v>
      </c>
      <c r="AL1" s="360" t="s">
        <v>163</v>
      </c>
      <c r="AM1" s="358" t="s">
        <v>164</v>
      </c>
      <c r="AN1" s="358"/>
      <c r="AO1" s="358"/>
      <c r="AP1" s="358"/>
      <c r="AQ1" s="358"/>
      <c r="AR1" s="358"/>
      <c r="AS1" s="358" t="s">
        <v>40</v>
      </c>
      <c r="AT1" s="358"/>
      <c r="AU1" s="358"/>
      <c r="AV1" s="357" t="str">
        <f>ตั้งค่าเดือน!$B3</f>
        <v>มิถุนายน</v>
      </c>
      <c r="AW1" s="357"/>
      <c r="AX1" s="357"/>
      <c r="AY1" s="357"/>
      <c r="AZ1" s="357"/>
      <c r="BA1" s="357"/>
      <c r="BB1" s="357"/>
      <c r="BC1" s="358" t="s">
        <v>161</v>
      </c>
      <c r="BD1" s="358"/>
      <c r="BE1" s="357">
        <f>ตั้งค่าเดือน!$D3</f>
        <v>2568</v>
      </c>
      <c r="BF1" s="357"/>
      <c r="BG1" s="357"/>
      <c r="BH1" s="357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1" t="s">
        <v>158</v>
      </c>
      <c r="BT1" s="360" t="s">
        <v>163</v>
      </c>
      <c r="BU1" s="358" t="s">
        <v>164</v>
      </c>
      <c r="BV1" s="358"/>
      <c r="BW1" s="358"/>
      <c r="BX1" s="358"/>
      <c r="BY1" s="358"/>
      <c r="BZ1" s="358"/>
      <c r="CA1" s="358" t="s">
        <v>40</v>
      </c>
      <c r="CB1" s="358"/>
      <c r="CC1" s="358"/>
      <c r="CD1" s="357" t="str">
        <f>ตั้งค่าเดือน!$B4</f>
        <v>กรกฎาคม</v>
      </c>
      <c r="CE1" s="357"/>
      <c r="CF1" s="357"/>
      <c r="CG1" s="357"/>
      <c r="CH1" s="357"/>
      <c r="CI1" s="357"/>
      <c r="CJ1" s="357"/>
      <c r="CK1" s="358" t="s">
        <v>161</v>
      </c>
      <c r="CL1" s="358"/>
      <c r="CM1" s="357">
        <f>ตั้งค่าเดือน!$D4</f>
        <v>2568</v>
      </c>
      <c r="CN1" s="357"/>
      <c r="CO1" s="357"/>
      <c r="CP1" s="357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61" t="s">
        <v>158</v>
      </c>
      <c r="DB1" s="360" t="s">
        <v>163</v>
      </c>
      <c r="DC1" s="358" t="s">
        <v>164</v>
      </c>
      <c r="DD1" s="358"/>
      <c r="DE1" s="358"/>
      <c r="DF1" s="358"/>
      <c r="DG1" s="358"/>
      <c r="DH1" s="358"/>
      <c r="DI1" s="358" t="s">
        <v>40</v>
      </c>
      <c r="DJ1" s="358"/>
      <c r="DK1" s="358"/>
      <c r="DL1" s="357" t="str">
        <f>ตั้งค่าเดือน!$B5</f>
        <v>สิงหาคม</v>
      </c>
      <c r="DM1" s="357"/>
      <c r="DN1" s="357"/>
      <c r="DO1" s="357"/>
      <c r="DP1" s="357"/>
      <c r="DQ1" s="357"/>
      <c r="DR1" s="357"/>
      <c r="DS1" s="358" t="s">
        <v>161</v>
      </c>
      <c r="DT1" s="358"/>
      <c r="DU1" s="357">
        <f>ตั้งค่าเดือน!$D5</f>
        <v>2568</v>
      </c>
      <c r="DV1" s="357"/>
      <c r="DW1" s="357"/>
      <c r="DX1" s="357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61" t="s">
        <v>158</v>
      </c>
      <c r="EJ1" s="360" t="s">
        <v>163</v>
      </c>
      <c r="EK1" s="358" t="s">
        <v>164</v>
      </c>
      <c r="EL1" s="358"/>
      <c r="EM1" s="358"/>
      <c r="EN1" s="358"/>
      <c r="EO1" s="358"/>
      <c r="EP1" s="358"/>
      <c r="EQ1" s="358" t="s">
        <v>40</v>
      </c>
      <c r="ER1" s="358"/>
      <c r="ES1" s="358"/>
      <c r="ET1" s="357" t="str">
        <f>ตั้งค่าเดือน!$B8</f>
        <v>พฤศจิกายน</v>
      </c>
      <c r="EU1" s="357"/>
      <c r="EV1" s="357"/>
      <c r="EW1" s="357"/>
      <c r="EX1" s="357"/>
      <c r="EY1" s="357"/>
      <c r="EZ1" s="357"/>
      <c r="FA1" s="358" t="s">
        <v>161</v>
      </c>
      <c r="FB1" s="358"/>
      <c r="FC1" s="357">
        <f>ตั้งค่าเดือน!$D8</f>
        <v>2568</v>
      </c>
      <c r="FD1" s="357"/>
      <c r="FE1" s="357"/>
      <c r="FF1" s="357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61" t="s">
        <v>158</v>
      </c>
      <c r="FR1" s="360" t="s">
        <v>163</v>
      </c>
      <c r="FS1" s="358" t="s">
        <v>164</v>
      </c>
      <c r="FT1" s="358"/>
      <c r="FU1" s="358"/>
      <c r="FV1" s="358"/>
      <c r="FW1" s="358"/>
      <c r="FX1" s="358"/>
      <c r="FY1" s="358" t="s">
        <v>40</v>
      </c>
      <c r="FZ1" s="358"/>
      <c r="GA1" s="358"/>
      <c r="GB1" s="357" t="str">
        <f>ตั้งค่าเดือน!$B9</f>
        <v>ธันวาคม</v>
      </c>
      <c r="GC1" s="357"/>
      <c r="GD1" s="357"/>
      <c r="GE1" s="357"/>
      <c r="GF1" s="357"/>
      <c r="GG1" s="357"/>
      <c r="GH1" s="357"/>
      <c r="GI1" s="358" t="s">
        <v>161</v>
      </c>
      <c r="GJ1" s="358"/>
      <c r="GK1" s="357">
        <f>ตั้งค่าเดือน!$D9</f>
        <v>2568</v>
      </c>
      <c r="GL1" s="357"/>
      <c r="GM1" s="357"/>
      <c r="GN1" s="357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61" t="s">
        <v>158</v>
      </c>
      <c r="GZ1" s="360" t="s">
        <v>163</v>
      </c>
      <c r="HA1" s="358" t="s">
        <v>164</v>
      </c>
      <c r="HB1" s="358"/>
      <c r="HC1" s="358"/>
      <c r="HD1" s="358"/>
      <c r="HE1" s="358"/>
      <c r="HF1" s="358"/>
      <c r="HG1" s="358" t="s">
        <v>40</v>
      </c>
      <c r="HH1" s="358"/>
      <c r="HI1" s="358"/>
      <c r="HJ1" s="357" t="str">
        <f>ตั้งค่าเดือน!$B10</f>
        <v>มกราคม</v>
      </c>
      <c r="HK1" s="357"/>
      <c r="HL1" s="357"/>
      <c r="HM1" s="357"/>
      <c r="HN1" s="357"/>
      <c r="HO1" s="357"/>
      <c r="HP1" s="357"/>
      <c r="HQ1" s="358" t="s">
        <v>161</v>
      </c>
      <c r="HR1" s="358"/>
      <c r="HS1" s="357">
        <f>ตั้งค่าเดือน!$D10</f>
        <v>2569</v>
      </c>
      <c r="HT1" s="357"/>
      <c r="HU1" s="357"/>
      <c r="HV1" s="357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61" t="s">
        <v>158</v>
      </c>
      <c r="IH1" s="360" t="s">
        <v>163</v>
      </c>
      <c r="II1" s="358" t="s">
        <v>164</v>
      </c>
      <c r="IJ1" s="358"/>
      <c r="IK1" s="358"/>
      <c r="IL1" s="358"/>
      <c r="IM1" s="358"/>
      <c r="IN1" s="358"/>
      <c r="IO1" s="358" t="s">
        <v>40</v>
      </c>
      <c r="IP1" s="358"/>
      <c r="IQ1" s="358"/>
      <c r="IR1" s="357" t="str">
        <f>ตั้งค่าเดือน!$B11</f>
        <v>กุมภาพันธ์</v>
      </c>
      <c r="IS1" s="357"/>
      <c r="IT1" s="357"/>
      <c r="IU1" s="357"/>
      <c r="IV1" s="357"/>
      <c r="IW1" s="357"/>
      <c r="IX1" s="357"/>
      <c r="IY1" s="358" t="s">
        <v>161</v>
      </c>
      <c r="IZ1" s="358"/>
      <c r="JA1" s="357">
        <f>ตั้งค่าเดือน!$D11</f>
        <v>2569</v>
      </c>
      <c r="JB1" s="357"/>
      <c r="JC1" s="357"/>
      <c r="JD1" s="357"/>
      <c r="JE1" s="359"/>
      <c r="JF1" s="359"/>
      <c r="JG1" s="359"/>
      <c r="JH1" s="359"/>
      <c r="JI1" s="359"/>
      <c r="JJ1" s="359"/>
      <c r="JK1" s="359"/>
      <c r="JL1" s="359"/>
      <c r="JM1" s="359"/>
      <c r="JN1" s="359"/>
      <c r="JO1" s="361" t="s">
        <v>158</v>
      </c>
      <c r="JP1" s="360" t="s">
        <v>163</v>
      </c>
      <c r="JQ1" s="358" t="s">
        <v>164</v>
      </c>
      <c r="JR1" s="358"/>
      <c r="JS1" s="358"/>
      <c r="JT1" s="358"/>
      <c r="JU1" s="358"/>
      <c r="JV1" s="358"/>
      <c r="JW1" s="358" t="s">
        <v>40</v>
      </c>
      <c r="JX1" s="358"/>
      <c r="JY1" s="358"/>
      <c r="JZ1" s="357" t="str">
        <f>ตั้งค่าเดือน!$B12</f>
        <v>มีนาคม</v>
      </c>
      <c r="KA1" s="357"/>
      <c r="KB1" s="357"/>
      <c r="KC1" s="357"/>
      <c r="KD1" s="357"/>
      <c r="KE1" s="357"/>
      <c r="KF1" s="357"/>
      <c r="KG1" s="358" t="s">
        <v>161</v>
      </c>
      <c r="KH1" s="358"/>
      <c r="KI1" s="357">
        <f>ตั้งค่าเดือน!$D12</f>
        <v>2569</v>
      </c>
      <c r="KJ1" s="357"/>
      <c r="KK1" s="357"/>
      <c r="KL1" s="357"/>
      <c r="KM1" s="359"/>
      <c r="KN1" s="359"/>
      <c r="KO1" s="359"/>
      <c r="KP1" s="359"/>
      <c r="KQ1" s="359"/>
      <c r="KR1" s="359"/>
      <c r="KS1" s="359"/>
      <c r="KT1" s="359"/>
      <c r="KU1" s="359"/>
      <c r="KV1" s="359"/>
      <c r="KW1" s="361" t="s">
        <v>158</v>
      </c>
      <c r="KX1" s="360" t="s">
        <v>163</v>
      </c>
      <c r="KY1" s="358" t="s">
        <v>164</v>
      </c>
      <c r="KZ1" s="358"/>
      <c r="LA1" s="358"/>
      <c r="LB1" s="358"/>
      <c r="LC1" s="358"/>
      <c r="LD1" s="358"/>
      <c r="LE1" s="358" t="s">
        <v>40</v>
      </c>
      <c r="LF1" s="358"/>
      <c r="LG1" s="358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8" t="s">
        <v>161</v>
      </c>
      <c r="LP1" s="358"/>
      <c r="LQ1" s="357">
        <f>ตั้งค่าเดือน!$D13</f>
        <v>2569</v>
      </c>
      <c r="LR1" s="357"/>
      <c r="LS1" s="357"/>
      <c r="LT1" s="357"/>
      <c r="LU1" s="359"/>
      <c r="LV1" s="359"/>
      <c r="LW1" s="359"/>
      <c r="LX1" s="359"/>
      <c r="LY1" s="359"/>
      <c r="LZ1" s="359"/>
      <c r="MA1" s="359"/>
      <c r="MB1" s="359"/>
      <c r="MC1" s="359"/>
      <c r="MD1" s="359"/>
      <c r="ME1" s="361" t="s">
        <v>158</v>
      </c>
    </row>
    <row r="2" spans="1:343" ht="23.4">
      <c r="A2" s="87" t="s">
        <v>249</v>
      </c>
      <c r="B2" s="86">
        <v>1</v>
      </c>
      <c r="C2" s="88"/>
      <c r="D2" s="360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1"/>
      <c r="AL2" s="360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1"/>
      <c r="BT2" s="360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1"/>
      <c r="DB2" s="360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1"/>
      <c r="EJ2" s="360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1"/>
      <c r="FR2" s="360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1"/>
      <c r="GZ2" s="360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1"/>
      <c r="IH2" s="360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1"/>
      <c r="JP2" s="360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1"/>
      <c r="KX2" s="360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1"/>
    </row>
    <row r="3" spans="1:343">
      <c r="A3" s="65"/>
      <c r="B3" s="65"/>
      <c r="C3" s="65"/>
      <c r="D3" s="360"/>
      <c r="E3" s="137" t="s">
        <v>55</v>
      </c>
      <c r="F3" s="138" t="str">
        <f>IF('ก.พ.'!D3="","",'ก.พ.'!D3)</f>
        <v/>
      </c>
      <c r="G3" s="138" t="str">
        <f>IF('ก.พ.'!E3="","",'ก.พ.'!E3)</f>
        <v>จ</v>
      </c>
      <c r="H3" s="138" t="str">
        <f>IF('ก.พ.'!F3="","",'ก.พ.'!F3)</f>
        <v>อ</v>
      </c>
      <c r="I3" s="138" t="str">
        <f>IF('ก.พ.'!G3="","",'ก.พ.'!G3)</f>
        <v>พ</v>
      </c>
      <c r="J3" s="138" t="str">
        <f>IF('ก.พ.'!H3="","",'ก.พ.'!H3)</f>
        <v>พฤ</v>
      </c>
      <c r="K3" s="138" t="str">
        <f>IF('ก.พ.'!I3="","",'ก.พ.'!I3)</f>
        <v>ศ</v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>จ</v>
      </c>
      <c r="O3" s="138" t="str">
        <f>IF('ก.พ.'!M3="","",'ก.พ.'!M3)</f>
        <v>อ</v>
      </c>
      <c r="P3" s="138" t="str">
        <f>IF('ก.พ.'!N3="","",'ก.พ.'!N3)</f>
        <v>พ</v>
      </c>
      <c r="Q3" s="138" t="str">
        <f>IF('ก.พ.'!O3="","",'ก.พ.'!O3)</f>
        <v>พฤ</v>
      </c>
      <c r="R3" s="138" t="str">
        <f>IF('ก.พ.'!P3="","",'ก.พ.'!P3)</f>
        <v>ศ</v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>จ</v>
      </c>
      <c r="V3" s="138" t="str">
        <f>IF('ก.พ.'!T3="","",'ก.พ.'!T3)</f>
        <v>อ</v>
      </c>
      <c r="W3" s="138" t="str">
        <f>IF('ก.พ.'!U3="","",'ก.พ.'!U3)</f>
        <v>พ</v>
      </c>
      <c r="X3" s="138" t="str">
        <f>IF('ก.พ.'!V3="","",'ก.พ.'!V3)</f>
        <v>พฤ</v>
      </c>
      <c r="Y3" s="138" t="str">
        <f>IF('ก.พ.'!W3="","",'ก.พ.'!W3)</f>
        <v>ศ</v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>จ</v>
      </c>
      <c r="AC3" s="138" t="str">
        <f>IF('ก.พ.'!AA3="","",'ก.พ.'!AA3)</f>
        <v>อ</v>
      </c>
      <c r="AD3" s="138" t="str">
        <f>IF('ก.พ.'!AB3="","",'ก.พ.'!AB3)</f>
        <v>พ</v>
      </c>
      <c r="AE3" s="138" t="str">
        <f>IF('ก.พ.'!AC3="","",'ก.พ.'!AC3)</f>
        <v>พฤ</v>
      </c>
      <c r="AF3" s="138" t="str">
        <f>IF('ก.พ.'!AD3="","",'ก.พ.'!AD3)</f>
        <v>ศ</v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1"/>
      <c r="AL3" s="360"/>
      <c r="AM3" s="137" t="s">
        <v>55</v>
      </c>
      <c r="AN3" s="138" t="e">
        <f>IF(#REF!="","",#REF!)</f>
        <v>#REF!</v>
      </c>
      <c r="AO3" s="138" t="e">
        <f>IF(#REF!="","",#REF!)</f>
        <v>#REF!</v>
      </c>
      <c r="AP3" s="138" t="e">
        <f>IF(#REF!="","",#REF!)</f>
        <v>#REF!</v>
      </c>
      <c r="AQ3" s="138" t="e">
        <f>IF(#REF!="","",#REF!)</f>
        <v>#REF!</v>
      </c>
      <c r="AR3" s="138" t="e">
        <f>IF(#REF!="","",#REF!)</f>
        <v>#REF!</v>
      </c>
      <c r="AS3" s="138" t="e">
        <f>IF(#REF!="","",#REF!)</f>
        <v>#REF!</v>
      </c>
      <c r="AT3" s="138" t="e">
        <f>IF(#REF!="","",#REF!)</f>
        <v>#REF!</v>
      </c>
      <c r="AU3" s="138" t="e">
        <f>IF(#REF!="","",#REF!)</f>
        <v>#REF!</v>
      </c>
      <c r="AV3" s="138" t="e">
        <f>IF(#REF!="","",#REF!)</f>
        <v>#REF!</v>
      </c>
      <c r="AW3" s="138" t="e">
        <f>IF(#REF!="","",#REF!)</f>
        <v>#REF!</v>
      </c>
      <c r="AX3" s="138" t="e">
        <f>IF(#REF!="","",#REF!)</f>
        <v>#REF!</v>
      </c>
      <c r="AY3" s="138" t="e">
        <f>IF(#REF!="","",#REF!)</f>
        <v>#REF!</v>
      </c>
      <c r="AZ3" s="138" t="e">
        <f>IF(#REF!="","",#REF!)</f>
        <v>#REF!</v>
      </c>
      <c r="BA3" s="138" t="e">
        <f>IF(#REF!="","",#REF!)</f>
        <v>#REF!</v>
      </c>
      <c r="BB3" s="138" t="e">
        <f>IF(#REF!="","",#REF!)</f>
        <v>#REF!</v>
      </c>
      <c r="BC3" s="138" t="e">
        <f>IF(#REF!="","",#REF!)</f>
        <v>#REF!</v>
      </c>
      <c r="BD3" s="138" t="e">
        <f>IF(#REF!="","",#REF!)</f>
        <v>#REF!</v>
      </c>
      <c r="BE3" s="138" t="e">
        <f>IF(#REF!="","",#REF!)</f>
        <v>#REF!</v>
      </c>
      <c r="BF3" s="138" t="e">
        <f>IF(#REF!="","",#REF!)</f>
        <v>#REF!</v>
      </c>
      <c r="BG3" s="138" t="e">
        <f>IF(#REF!="","",#REF!)</f>
        <v>#REF!</v>
      </c>
      <c r="BH3" s="138" t="e">
        <f>IF(#REF!="","",#REF!)</f>
        <v>#REF!</v>
      </c>
      <c r="BI3" s="138" t="e">
        <f>IF(#REF!="","",#REF!)</f>
        <v>#REF!</v>
      </c>
      <c r="BJ3" s="138" t="e">
        <f>IF(#REF!="","",#REF!)</f>
        <v>#REF!</v>
      </c>
      <c r="BK3" s="138" t="e">
        <f>IF(#REF!="","",#REF!)</f>
        <v>#REF!</v>
      </c>
      <c r="BL3" s="138" t="e">
        <f>IF(#REF!="","",#REF!)</f>
        <v>#REF!</v>
      </c>
      <c r="BM3" s="138" t="e">
        <f>IF(#REF!="","",#REF!)</f>
        <v>#REF!</v>
      </c>
      <c r="BN3" s="138" t="e">
        <f>IF(#REF!="","",#REF!)</f>
        <v>#REF!</v>
      </c>
      <c r="BO3" s="138" t="e">
        <f>IF(#REF!="","",#REF!)</f>
        <v>#REF!</v>
      </c>
      <c r="BP3" s="138" t="e">
        <f>IF(#REF!="","",#REF!)</f>
        <v>#REF!</v>
      </c>
      <c r="BQ3" s="138" t="e">
        <f>IF(#REF!="","",#REF!)</f>
        <v>#REF!</v>
      </c>
      <c r="BR3" s="138" t="e">
        <f>IF(#REF!="","",#REF!)</f>
        <v>#REF!</v>
      </c>
      <c r="BS3" s="361"/>
      <c r="BT3" s="360"/>
      <c r="BU3" s="137" t="s">
        <v>55</v>
      </c>
      <c r="BV3" s="138" t="e">
        <f>IF(#REF!="","",#REF!)</f>
        <v>#REF!</v>
      </c>
      <c r="BW3" s="138" t="e">
        <f>IF(#REF!="","",#REF!)</f>
        <v>#REF!</v>
      </c>
      <c r="BX3" s="138" t="e">
        <f>IF(#REF!="","",#REF!)</f>
        <v>#REF!</v>
      </c>
      <c r="BY3" s="138" t="e">
        <f>IF(#REF!="","",#REF!)</f>
        <v>#REF!</v>
      </c>
      <c r="BZ3" s="138" t="e">
        <f>IF(#REF!="","",#REF!)</f>
        <v>#REF!</v>
      </c>
      <c r="CA3" s="138" t="e">
        <f>IF(#REF!="","",#REF!)</f>
        <v>#REF!</v>
      </c>
      <c r="CB3" s="138" t="e">
        <f>IF(#REF!="","",#REF!)</f>
        <v>#REF!</v>
      </c>
      <c r="CC3" s="138" t="e">
        <f>IF(#REF!="","",#REF!)</f>
        <v>#REF!</v>
      </c>
      <c r="CD3" s="138" t="e">
        <f>IF(#REF!="","",#REF!)</f>
        <v>#REF!</v>
      </c>
      <c r="CE3" s="138" t="e">
        <f>IF(#REF!="","",#REF!)</f>
        <v>#REF!</v>
      </c>
      <c r="CF3" s="138" t="e">
        <f>IF(#REF!="","",#REF!)</f>
        <v>#REF!</v>
      </c>
      <c r="CG3" s="138" t="e">
        <f>IF(#REF!="","",#REF!)</f>
        <v>#REF!</v>
      </c>
      <c r="CH3" s="138" t="e">
        <f>IF(#REF!="","",#REF!)</f>
        <v>#REF!</v>
      </c>
      <c r="CI3" s="138" t="e">
        <f>IF(#REF!="","",#REF!)</f>
        <v>#REF!</v>
      </c>
      <c r="CJ3" s="138" t="e">
        <f>IF(#REF!="","",#REF!)</f>
        <v>#REF!</v>
      </c>
      <c r="CK3" s="138" t="e">
        <f>IF(#REF!="","",#REF!)</f>
        <v>#REF!</v>
      </c>
      <c r="CL3" s="138" t="e">
        <f>IF(#REF!="","",#REF!)</f>
        <v>#REF!</v>
      </c>
      <c r="CM3" s="138" t="e">
        <f>IF(#REF!="","",#REF!)</f>
        <v>#REF!</v>
      </c>
      <c r="CN3" s="138" t="e">
        <f>IF(#REF!="","",#REF!)</f>
        <v>#REF!</v>
      </c>
      <c r="CO3" s="138" t="e">
        <f>IF(#REF!="","",#REF!)</f>
        <v>#REF!</v>
      </c>
      <c r="CP3" s="138" t="e">
        <f>IF(#REF!="","",#REF!)</f>
        <v>#REF!</v>
      </c>
      <c r="CQ3" s="138" t="e">
        <f>IF(#REF!="","",#REF!)</f>
        <v>#REF!</v>
      </c>
      <c r="CR3" s="138" t="e">
        <f>IF(#REF!="","",#REF!)</f>
        <v>#REF!</v>
      </c>
      <c r="CS3" s="138" t="e">
        <f>IF(#REF!="","",#REF!)</f>
        <v>#REF!</v>
      </c>
      <c r="CT3" s="138" t="e">
        <f>IF(#REF!="","",#REF!)</f>
        <v>#REF!</v>
      </c>
      <c r="CU3" s="138" t="e">
        <f>IF(#REF!="","",#REF!)</f>
        <v>#REF!</v>
      </c>
      <c r="CV3" s="138" t="e">
        <f>IF(#REF!="","",#REF!)</f>
        <v>#REF!</v>
      </c>
      <c r="CW3" s="138" t="e">
        <f>IF(#REF!="","",#REF!)</f>
        <v>#REF!</v>
      </c>
      <c r="CX3" s="138" t="e">
        <f>IF(#REF!="","",#REF!)</f>
        <v>#REF!</v>
      </c>
      <c r="CY3" s="138" t="e">
        <f>IF(#REF!="","",#REF!)</f>
        <v>#REF!</v>
      </c>
      <c r="CZ3" s="138" t="e">
        <f>IF(#REF!="","",#REF!)</f>
        <v>#REF!</v>
      </c>
      <c r="DA3" s="361"/>
      <c r="DB3" s="360"/>
      <c r="DC3" s="137" t="s">
        <v>55</v>
      </c>
      <c r="DD3" s="138" t="e">
        <f>IF(#REF!="","",#REF!)</f>
        <v>#REF!</v>
      </c>
      <c r="DE3" s="138" t="e">
        <f>IF(#REF!="","",#REF!)</f>
        <v>#REF!</v>
      </c>
      <c r="DF3" s="138" t="e">
        <f>IF(#REF!="","",#REF!)</f>
        <v>#REF!</v>
      </c>
      <c r="DG3" s="138" t="e">
        <f>IF(#REF!="","",#REF!)</f>
        <v>#REF!</v>
      </c>
      <c r="DH3" s="138" t="e">
        <f>IF(#REF!="","",#REF!)</f>
        <v>#REF!</v>
      </c>
      <c r="DI3" s="138" t="e">
        <f>IF(#REF!="","",#REF!)</f>
        <v>#REF!</v>
      </c>
      <c r="DJ3" s="138" t="e">
        <f>IF(#REF!="","",#REF!)</f>
        <v>#REF!</v>
      </c>
      <c r="DK3" s="138" t="e">
        <f>IF(#REF!="","",#REF!)</f>
        <v>#REF!</v>
      </c>
      <c r="DL3" s="138" t="e">
        <f>IF(#REF!="","",#REF!)</f>
        <v>#REF!</v>
      </c>
      <c r="DM3" s="138" t="e">
        <f>IF(#REF!="","",#REF!)</f>
        <v>#REF!</v>
      </c>
      <c r="DN3" s="138" t="e">
        <f>IF(#REF!="","",#REF!)</f>
        <v>#REF!</v>
      </c>
      <c r="DO3" s="138" t="e">
        <f>IF(#REF!="","",#REF!)</f>
        <v>#REF!</v>
      </c>
      <c r="DP3" s="138" t="e">
        <f>IF(#REF!="","",#REF!)</f>
        <v>#REF!</v>
      </c>
      <c r="DQ3" s="138" t="e">
        <f>IF(#REF!="","",#REF!)</f>
        <v>#REF!</v>
      </c>
      <c r="DR3" s="138" t="e">
        <f>IF(#REF!="","",#REF!)</f>
        <v>#REF!</v>
      </c>
      <c r="DS3" s="138" t="e">
        <f>IF(#REF!="","",#REF!)</f>
        <v>#REF!</v>
      </c>
      <c r="DT3" s="138" t="e">
        <f>IF(#REF!="","",#REF!)</f>
        <v>#REF!</v>
      </c>
      <c r="DU3" s="138" t="e">
        <f>IF(#REF!="","",#REF!)</f>
        <v>#REF!</v>
      </c>
      <c r="DV3" s="138" t="e">
        <f>IF(#REF!="","",#REF!)</f>
        <v>#REF!</v>
      </c>
      <c r="DW3" s="138" t="e">
        <f>IF(#REF!="","",#REF!)</f>
        <v>#REF!</v>
      </c>
      <c r="DX3" s="138" t="e">
        <f>IF(#REF!="","",#REF!)</f>
        <v>#REF!</v>
      </c>
      <c r="DY3" s="138" t="e">
        <f>IF(#REF!="","",#REF!)</f>
        <v>#REF!</v>
      </c>
      <c r="DZ3" s="138" t="e">
        <f>IF(#REF!="","",#REF!)</f>
        <v>#REF!</v>
      </c>
      <c r="EA3" s="138" t="e">
        <f>IF(#REF!="","",#REF!)</f>
        <v>#REF!</v>
      </c>
      <c r="EB3" s="138" t="e">
        <f>IF(#REF!="","",#REF!)</f>
        <v>#REF!</v>
      </c>
      <c r="EC3" s="138" t="e">
        <f>IF(#REF!="","",#REF!)</f>
        <v>#REF!</v>
      </c>
      <c r="ED3" s="138" t="e">
        <f>IF(#REF!="","",#REF!)</f>
        <v>#REF!</v>
      </c>
      <c r="EE3" s="138" t="e">
        <f>IF(#REF!="","",#REF!)</f>
        <v>#REF!</v>
      </c>
      <c r="EF3" s="138" t="e">
        <f>IF(#REF!="","",#REF!)</f>
        <v>#REF!</v>
      </c>
      <c r="EG3" s="138" t="e">
        <f>IF(#REF!="","",#REF!)</f>
        <v>#REF!</v>
      </c>
      <c r="EH3" s="138" t="e">
        <f>IF(#REF!="","",#REF!)</f>
        <v>#REF!</v>
      </c>
      <c r="EI3" s="361"/>
      <c r="EJ3" s="360"/>
      <c r="EK3" s="137" t="s">
        <v>55</v>
      </c>
      <c r="EL3" s="138" t="str">
        <f>IF('พ.ย.'!D3="","",'พ.ย.'!D3)</f>
        <v/>
      </c>
      <c r="EM3" s="138" t="str">
        <f>IF('พ.ย.'!E3="","",'พ.ย.'!E3)</f>
        <v/>
      </c>
      <c r="EN3" s="138" t="str">
        <f>IF('พ.ย.'!F3="","",'พ.ย.'!F3)</f>
        <v>จ</v>
      </c>
      <c r="EO3" s="138" t="str">
        <f>IF('พ.ย.'!G3="","",'พ.ย.'!G3)</f>
        <v>อ</v>
      </c>
      <c r="EP3" s="138" t="str">
        <f>IF('พ.ย.'!H3="","",'พ.ย.'!H3)</f>
        <v>พ</v>
      </c>
      <c r="EQ3" s="138" t="str">
        <f>IF('พ.ย.'!I3="","",'พ.ย.'!I3)</f>
        <v>พฤ</v>
      </c>
      <c r="ER3" s="138" t="str">
        <f>IF('พ.ย.'!J3="","",'พ.ย.'!J3)</f>
        <v>ศ</v>
      </c>
      <c r="ES3" s="138" t="str">
        <f>IF('พ.ย.'!K3="","",'พ.ย.'!K3)</f>
        <v/>
      </c>
      <c r="ET3" s="138" t="str">
        <f>IF('พ.ย.'!L3="","",'พ.ย.'!L3)</f>
        <v/>
      </c>
      <c r="EU3" s="138" t="str">
        <f>IF('พ.ย.'!M3="","",'พ.ย.'!M3)</f>
        <v>จ</v>
      </c>
      <c r="EV3" s="138" t="str">
        <f>IF('พ.ย.'!N3="","",'พ.ย.'!N3)</f>
        <v>อ</v>
      </c>
      <c r="EW3" s="138" t="str">
        <f>IF('พ.ย.'!O3="","",'พ.ย.'!O3)</f>
        <v>พ</v>
      </c>
      <c r="EX3" s="138" t="str">
        <f>IF('พ.ย.'!P3="","",'พ.ย.'!P3)</f>
        <v>พฤ</v>
      </c>
      <c r="EY3" s="138" t="str">
        <f>IF('พ.ย.'!Q3="","",'พ.ย.'!Q3)</f>
        <v>ศ</v>
      </c>
      <c r="EZ3" s="138" t="str">
        <f>IF('พ.ย.'!R3="","",'พ.ย.'!R3)</f>
        <v/>
      </c>
      <c r="FA3" s="138" t="str">
        <f>IF('พ.ย.'!S3="","",'พ.ย.'!S3)</f>
        <v/>
      </c>
      <c r="FB3" s="138" t="str">
        <f>IF('พ.ย.'!T3="","",'พ.ย.'!T3)</f>
        <v>จ</v>
      </c>
      <c r="FC3" s="138" t="str">
        <f>IF('พ.ย.'!U3="","",'พ.ย.'!U3)</f>
        <v>อ</v>
      </c>
      <c r="FD3" s="138" t="str">
        <f>IF('พ.ย.'!V3="","",'พ.ย.'!V3)</f>
        <v>พ</v>
      </c>
      <c r="FE3" s="138" t="str">
        <f>IF('พ.ย.'!W3="","",'พ.ย.'!W3)</f>
        <v>พฤ</v>
      </c>
      <c r="FF3" s="138" t="str">
        <f>IF('พ.ย.'!X3="","",'พ.ย.'!X3)</f>
        <v>ศ</v>
      </c>
      <c r="FG3" s="138" t="str">
        <f>IF('พ.ย.'!Y3="","",'พ.ย.'!Y3)</f>
        <v/>
      </c>
      <c r="FH3" s="138" t="str">
        <f>IF('พ.ย.'!Z3="","",'พ.ย.'!Z3)</f>
        <v/>
      </c>
      <c r="FI3" s="138" t="str">
        <f>IF('พ.ย.'!AA3="","",'พ.ย.'!AA3)</f>
        <v>จ</v>
      </c>
      <c r="FJ3" s="138" t="str">
        <f>IF('พ.ย.'!AB3="","",'พ.ย.'!AB3)</f>
        <v>อ</v>
      </c>
      <c r="FK3" s="138" t="str">
        <f>IF('พ.ย.'!AC3="","",'พ.ย.'!AC3)</f>
        <v>พ</v>
      </c>
      <c r="FL3" s="138" t="str">
        <f>IF('พ.ย.'!AD3="","",'พ.ย.'!AD3)</f>
        <v>พฤ</v>
      </c>
      <c r="FM3" s="138" t="str">
        <f>IF('พ.ย.'!AE3="","",'พ.ย.'!AE3)</f>
        <v>ศ</v>
      </c>
      <c r="FN3" s="138" t="str">
        <f>IF('พ.ย.'!AF3="","",'พ.ย.'!AF3)</f>
        <v/>
      </c>
      <c r="FO3" s="138" t="str">
        <f>IF('พ.ย.'!AG3="","",'พ.ย.'!AG3)</f>
        <v/>
      </c>
      <c r="FP3" s="138" t="str">
        <f>IF('พ.ย.'!AH3="","",'พ.ย.'!AH3)</f>
        <v/>
      </c>
      <c r="FQ3" s="361"/>
      <c r="FR3" s="360"/>
      <c r="FS3" s="137" t="s">
        <v>55</v>
      </c>
      <c r="FT3" s="138" t="str">
        <f>IF('ธ.ค.'!D3="","",'ธ.ค.'!D3)</f>
        <v>จ</v>
      </c>
      <c r="FU3" s="138" t="str">
        <f>IF('ธ.ค.'!E3="","",'ธ.ค.'!E3)</f>
        <v>อ</v>
      </c>
      <c r="FV3" s="138" t="str">
        <f>IF('ธ.ค.'!F3="","",'ธ.ค.'!F3)</f>
        <v>พ</v>
      </c>
      <c r="FW3" s="138" t="str">
        <f>IF('ธ.ค.'!G3="","",'ธ.ค.'!G3)</f>
        <v>พฤ</v>
      </c>
      <c r="FX3" s="138" t="str">
        <f>IF('ธ.ค.'!H3="","",'ธ.ค.'!H3)</f>
        <v/>
      </c>
      <c r="FY3" s="138" t="str">
        <f>IF('ธ.ค.'!I3="","",'ธ.ค.'!I3)</f>
        <v/>
      </c>
      <c r="FZ3" s="138" t="str">
        <f>IF('ธ.ค.'!J3="","",'ธ.ค.'!J3)</f>
        <v/>
      </c>
      <c r="GA3" s="138" t="str">
        <f>IF('ธ.ค.'!K3="","",'ธ.ค.'!K3)</f>
        <v>จ</v>
      </c>
      <c r="GB3" s="138" t="str">
        <f>IF('ธ.ค.'!L3="","",'ธ.ค.'!L3)</f>
        <v>อ</v>
      </c>
      <c r="GC3" s="138" t="str">
        <f>IF('ธ.ค.'!M3="","",'ธ.ค.'!M3)</f>
        <v/>
      </c>
      <c r="GD3" s="138" t="str">
        <f>IF('ธ.ค.'!N3="","",'ธ.ค.'!N3)</f>
        <v>พฤ</v>
      </c>
      <c r="GE3" s="138" t="str">
        <f>IF('ธ.ค.'!O3="","",'ธ.ค.'!O3)</f>
        <v>ศ</v>
      </c>
      <c r="GF3" s="138" t="str">
        <f>IF('ธ.ค.'!P3="","",'ธ.ค.'!P3)</f>
        <v/>
      </c>
      <c r="GG3" s="138" t="str">
        <f>IF('ธ.ค.'!Q3="","",'ธ.ค.'!Q3)</f>
        <v/>
      </c>
      <c r="GH3" s="138" t="str">
        <f>IF('ธ.ค.'!R3="","",'ธ.ค.'!R3)</f>
        <v>จ</v>
      </c>
      <c r="GI3" s="138" t="str">
        <f>IF('ธ.ค.'!S3="","",'ธ.ค.'!S3)</f>
        <v>อ</v>
      </c>
      <c r="GJ3" s="138" t="str">
        <f>IF('ธ.ค.'!T3="","",'ธ.ค.'!T3)</f>
        <v>พ</v>
      </c>
      <c r="GK3" s="138" t="str">
        <f>IF('ธ.ค.'!U3="","",'ธ.ค.'!U3)</f>
        <v>พฤ</v>
      </c>
      <c r="GL3" s="138" t="str">
        <f>IF('ธ.ค.'!V3="","",'ธ.ค.'!V3)</f>
        <v>ศ</v>
      </c>
      <c r="GM3" s="138" t="str">
        <f>IF('ธ.ค.'!W3="","",'ธ.ค.'!W3)</f>
        <v/>
      </c>
      <c r="GN3" s="138" t="str">
        <f>IF('ธ.ค.'!X3="","",'ธ.ค.'!X3)</f>
        <v/>
      </c>
      <c r="GO3" s="138" t="str">
        <f>IF('ธ.ค.'!Y3="","",'ธ.ค.'!Y3)</f>
        <v>จ</v>
      </c>
      <c r="GP3" s="138" t="str">
        <f>IF('ธ.ค.'!Z3="","",'ธ.ค.'!Z3)</f>
        <v>อ</v>
      </c>
      <c r="GQ3" s="138" t="str">
        <f>IF('ธ.ค.'!AA3="","",'ธ.ค.'!AA3)</f>
        <v>พ</v>
      </c>
      <c r="GR3" s="138" t="str">
        <f>IF('ธ.ค.'!AB3="","",'ธ.ค.'!AB3)</f>
        <v>พฤ</v>
      </c>
      <c r="GS3" s="138" t="str">
        <f>IF('ธ.ค.'!AC3="","",'ธ.ค.'!AC3)</f>
        <v>ศ</v>
      </c>
      <c r="GT3" s="138" t="str">
        <f>IF('ธ.ค.'!AD3="","",'ธ.ค.'!AD3)</f>
        <v/>
      </c>
      <c r="GU3" s="138" t="str">
        <f>IF('ธ.ค.'!AE3="","",'ธ.ค.'!AE3)</f>
        <v/>
      </c>
      <c r="GV3" s="138" t="str">
        <f>IF('ธ.ค.'!AF3="","",'ธ.ค.'!AF3)</f>
        <v>จ</v>
      </c>
      <c r="GW3" s="138" t="str">
        <f>IF('ธ.ค.'!AG3="","",'ธ.ค.'!AG3)</f>
        <v>อ</v>
      </c>
      <c r="GX3" s="138" t="str">
        <f>IF('ธ.ค.'!AH3="","",'ธ.ค.'!AH3)</f>
        <v/>
      </c>
      <c r="GY3" s="361"/>
      <c r="GZ3" s="360"/>
      <c r="HA3" s="137" t="s">
        <v>55</v>
      </c>
      <c r="HB3" s="138" t="str">
        <f>IF('ม.ค.'!D3="","",'ม.ค.'!D3)</f>
        <v/>
      </c>
      <c r="HC3" s="138" t="str">
        <f>IF('ม.ค.'!E3="","",'ม.ค.'!E3)</f>
        <v/>
      </c>
      <c r="HD3" s="138" t="str">
        <f>IF('ม.ค.'!F3="","",'ม.ค.'!F3)</f>
        <v/>
      </c>
      <c r="HE3" s="138" t="str">
        <f>IF('ม.ค.'!G3="","",'ม.ค.'!G3)</f>
        <v/>
      </c>
      <c r="HF3" s="138" t="str">
        <f>IF('ม.ค.'!H3="","",'ม.ค.'!H3)</f>
        <v>จ</v>
      </c>
      <c r="HG3" s="138" t="str">
        <f>IF('ม.ค.'!I3="","",'ม.ค.'!I3)</f>
        <v>อ</v>
      </c>
      <c r="HH3" s="138" t="str">
        <f>IF('ม.ค.'!J3="","",'ม.ค.'!J3)</f>
        <v>พ</v>
      </c>
      <c r="HI3" s="138" t="str">
        <f>IF('ม.ค.'!K3="","",'ม.ค.'!K3)</f>
        <v>พฤ</v>
      </c>
      <c r="HJ3" s="138" t="str">
        <f>IF('ม.ค.'!L3="","",'ม.ค.'!L3)</f>
        <v>ศ</v>
      </c>
      <c r="HK3" s="138" t="str">
        <f>IF('ม.ค.'!M3="","",'ม.ค.'!M3)</f>
        <v/>
      </c>
      <c r="HL3" s="138" t="str">
        <f>IF('ม.ค.'!N3="","",'ม.ค.'!N3)</f>
        <v/>
      </c>
      <c r="HM3" s="138" t="str">
        <f>IF('ม.ค.'!O3="","",'ม.ค.'!O3)</f>
        <v>จ</v>
      </c>
      <c r="HN3" s="138" t="str">
        <f>IF('ม.ค.'!P3="","",'ม.ค.'!P3)</f>
        <v>อ</v>
      </c>
      <c r="HO3" s="138" t="str">
        <f>IF('ม.ค.'!Q3="","",'ม.ค.'!Q3)</f>
        <v>พ</v>
      </c>
      <c r="HP3" s="138" t="str">
        <f>IF('ม.ค.'!R3="","",'ม.ค.'!R3)</f>
        <v>พฤ</v>
      </c>
      <c r="HQ3" s="138" t="str">
        <f>IF('ม.ค.'!S3="","",'ม.ค.'!S3)</f>
        <v/>
      </c>
      <c r="HR3" s="138" t="str">
        <f>IF('ม.ค.'!T3="","",'ม.ค.'!T3)</f>
        <v/>
      </c>
      <c r="HS3" s="138" t="str">
        <f>IF('ม.ค.'!U3="","",'ม.ค.'!U3)</f>
        <v/>
      </c>
      <c r="HT3" s="138" t="str">
        <f>IF('ม.ค.'!V3="","",'ม.ค.'!V3)</f>
        <v>จ</v>
      </c>
      <c r="HU3" s="138" t="str">
        <f>IF('ม.ค.'!W3="","",'ม.ค.'!W3)</f>
        <v>อ</v>
      </c>
      <c r="HV3" s="138" t="str">
        <f>IF('ม.ค.'!X3="","",'ม.ค.'!X3)</f>
        <v>พ</v>
      </c>
      <c r="HW3" s="138" t="str">
        <f>IF('ม.ค.'!Y3="","",'ม.ค.'!Y3)</f>
        <v>พฤ</v>
      </c>
      <c r="HX3" s="138" t="str">
        <f>IF('ม.ค.'!Z3="","",'ม.ค.'!Z3)</f>
        <v>ศ</v>
      </c>
      <c r="HY3" s="138" t="str">
        <f>IF('ม.ค.'!AA3="","",'ม.ค.'!AA3)</f>
        <v/>
      </c>
      <c r="HZ3" s="138" t="str">
        <f>IF('ม.ค.'!AB3="","",'ม.ค.'!AB3)</f>
        <v/>
      </c>
      <c r="IA3" s="138" t="str">
        <f>IF('ม.ค.'!AC3="","",'ม.ค.'!AC3)</f>
        <v>จ</v>
      </c>
      <c r="IB3" s="138" t="str">
        <f>IF('ม.ค.'!AD3="","",'ม.ค.'!AD3)</f>
        <v>อ</v>
      </c>
      <c r="IC3" s="138" t="str">
        <f>IF('ม.ค.'!AE3="","",'ม.ค.'!AE3)</f>
        <v>พ</v>
      </c>
      <c r="ID3" s="138" t="str">
        <f>IF('ม.ค.'!AF3="","",'ม.ค.'!AF3)</f>
        <v>พฤ</v>
      </c>
      <c r="IE3" s="138" t="str">
        <f>IF('ม.ค.'!AG3="","",'ม.ค.'!AG3)</f>
        <v>ศ</v>
      </c>
      <c r="IF3" s="138" t="str">
        <f>IF('ม.ค.'!AH3="","",'ม.ค.'!AH3)</f>
        <v/>
      </c>
      <c r="IG3" s="361"/>
      <c r="IH3" s="360"/>
      <c r="II3" s="137" t="s">
        <v>55</v>
      </c>
      <c r="IJ3" s="138" t="str">
        <f>IF('ก.พ.'!D3="","",'ก.พ.'!D3)</f>
        <v/>
      </c>
      <c r="IK3" s="138" t="str">
        <f>IF('ก.พ.'!E3="","",'ก.พ.'!E3)</f>
        <v>จ</v>
      </c>
      <c r="IL3" s="138" t="str">
        <f>IF('ก.พ.'!F3="","",'ก.พ.'!F3)</f>
        <v>อ</v>
      </c>
      <c r="IM3" s="138" t="str">
        <f>IF('ก.พ.'!G3="","",'ก.พ.'!G3)</f>
        <v>พ</v>
      </c>
      <c r="IN3" s="138" t="str">
        <f>IF('ก.พ.'!H3="","",'ก.พ.'!H3)</f>
        <v>พฤ</v>
      </c>
      <c r="IO3" s="138" t="str">
        <f>IF('ก.พ.'!I3="","",'ก.พ.'!I3)</f>
        <v>ศ</v>
      </c>
      <c r="IP3" s="138" t="str">
        <f>IF('ก.พ.'!J3="","",'ก.พ.'!J3)</f>
        <v/>
      </c>
      <c r="IQ3" s="138" t="str">
        <f>IF('ก.พ.'!K3="","",'ก.พ.'!K3)</f>
        <v/>
      </c>
      <c r="IR3" s="138" t="str">
        <f>IF('ก.พ.'!L3="","",'ก.พ.'!L3)</f>
        <v>จ</v>
      </c>
      <c r="IS3" s="138" t="str">
        <f>IF('ก.พ.'!M3="","",'ก.พ.'!M3)</f>
        <v>อ</v>
      </c>
      <c r="IT3" s="138" t="str">
        <f>IF('ก.พ.'!N3="","",'ก.พ.'!N3)</f>
        <v>พ</v>
      </c>
      <c r="IU3" s="138" t="str">
        <f>IF('ก.พ.'!O3="","",'ก.พ.'!O3)</f>
        <v>พฤ</v>
      </c>
      <c r="IV3" s="138" t="str">
        <f>IF('ก.พ.'!P3="","",'ก.พ.'!P3)</f>
        <v>ศ</v>
      </c>
      <c r="IW3" s="138" t="str">
        <f>IF('ก.พ.'!Q3="","",'ก.พ.'!Q3)</f>
        <v/>
      </c>
      <c r="IX3" s="138" t="str">
        <f>IF('ก.พ.'!R3="","",'ก.พ.'!R3)</f>
        <v/>
      </c>
      <c r="IY3" s="138" t="str">
        <f>IF('ก.พ.'!S3="","",'ก.พ.'!S3)</f>
        <v>จ</v>
      </c>
      <c r="IZ3" s="138" t="str">
        <f>IF('ก.พ.'!T3="","",'ก.พ.'!T3)</f>
        <v>อ</v>
      </c>
      <c r="JA3" s="138" t="str">
        <f>IF('ก.พ.'!U3="","",'ก.พ.'!U3)</f>
        <v>พ</v>
      </c>
      <c r="JB3" s="138" t="str">
        <f>IF('ก.พ.'!V3="","",'ก.พ.'!V3)</f>
        <v>พฤ</v>
      </c>
      <c r="JC3" s="138" t="str">
        <f>IF('ก.พ.'!W3="","",'ก.พ.'!W3)</f>
        <v>ศ</v>
      </c>
      <c r="JD3" s="138" t="str">
        <f>IF('ก.พ.'!X3="","",'ก.พ.'!X3)</f>
        <v/>
      </c>
      <c r="JE3" s="138" t="str">
        <f>IF('ก.พ.'!Y3="","",'ก.พ.'!Y3)</f>
        <v/>
      </c>
      <c r="JF3" s="138" t="str">
        <f>IF('ก.พ.'!Z3="","",'ก.พ.'!Z3)</f>
        <v>จ</v>
      </c>
      <c r="JG3" s="138" t="str">
        <f>IF('ก.พ.'!AA3="","",'ก.พ.'!AA3)</f>
        <v>อ</v>
      </c>
      <c r="JH3" s="138" t="str">
        <f>IF('ก.พ.'!AB3="","",'ก.พ.'!AB3)</f>
        <v>พ</v>
      </c>
      <c r="JI3" s="138" t="str">
        <f>IF('ก.พ.'!AC3="","",'ก.พ.'!AC3)</f>
        <v>พฤ</v>
      </c>
      <c r="JJ3" s="138" t="str">
        <f>IF('ก.พ.'!AD3="","",'ก.พ.'!AD3)</f>
        <v>ศ</v>
      </c>
      <c r="JK3" s="138" t="str">
        <f>IF('ก.พ.'!AE3="","",'ก.พ.'!AE3)</f>
        <v/>
      </c>
      <c r="JL3" s="138" t="str">
        <f>IF('ก.พ.'!AF3="","",'ก.พ.'!AF3)</f>
        <v/>
      </c>
      <c r="JM3" s="138" t="str">
        <f>IF('ก.พ.'!AG3="","",'ก.พ.'!AG3)</f>
        <v/>
      </c>
      <c r="JN3" s="138" t="str">
        <f>IF('ก.พ.'!AH3="","",'ก.พ.'!AH3)</f>
        <v/>
      </c>
      <c r="JO3" s="361"/>
      <c r="JP3" s="360"/>
      <c r="JQ3" s="137" t="s">
        <v>55</v>
      </c>
      <c r="JR3" s="138" t="str">
        <f>IF('มี.ค.'!D3="","",'มี.ค.'!D3)</f>
        <v/>
      </c>
      <c r="JS3" s="138" t="str">
        <f>IF('มี.ค.'!E3="","",'มี.ค.'!E3)</f>
        <v>จ</v>
      </c>
      <c r="JT3" s="138" t="str">
        <f>IF('มี.ค.'!F3="","",'มี.ค.'!F3)</f>
        <v/>
      </c>
      <c r="JU3" s="138" t="str">
        <f>IF('มี.ค.'!G3="","",'มี.ค.'!G3)</f>
        <v>พ</v>
      </c>
      <c r="JV3" s="138" t="str">
        <f>IF('มี.ค.'!H3="","",'มี.ค.'!H3)</f>
        <v>พฤ</v>
      </c>
      <c r="JW3" s="138" t="str">
        <f>IF('มี.ค.'!I3="","",'มี.ค.'!I3)</f>
        <v>ศ</v>
      </c>
      <c r="JX3" s="138" t="str">
        <f>IF('มี.ค.'!J3="","",'มี.ค.'!J3)</f>
        <v/>
      </c>
      <c r="JY3" s="138" t="str">
        <f>IF('มี.ค.'!K3="","",'มี.ค.'!K3)</f>
        <v/>
      </c>
      <c r="JZ3" s="138" t="str">
        <f>IF('มี.ค.'!L3="","",'มี.ค.'!L3)</f>
        <v>จ</v>
      </c>
      <c r="KA3" s="138" t="str">
        <f>IF('มี.ค.'!M3="","",'มี.ค.'!M3)</f>
        <v>อ</v>
      </c>
      <c r="KB3" s="138" t="str">
        <f>IF('มี.ค.'!N3="","",'มี.ค.'!N3)</f>
        <v>พ</v>
      </c>
      <c r="KC3" s="138" t="str">
        <f>IF('มี.ค.'!O3="","",'มี.ค.'!O3)</f>
        <v>พฤ</v>
      </c>
      <c r="KD3" s="138" t="str">
        <f>IF('มี.ค.'!P3="","",'มี.ค.'!P3)</f>
        <v>ศ</v>
      </c>
      <c r="KE3" s="138" t="str">
        <f>IF('มี.ค.'!Q3="","",'มี.ค.'!Q3)</f>
        <v/>
      </c>
      <c r="KF3" s="138" t="str">
        <f>IF('มี.ค.'!R3="","",'มี.ค.'!R3)</f>
        <v/>
      </c>
      <c r="KG3" s="138" t="str">
        <f>IF('มี.ค.'!S3="","",'มี.ค.'!S3)</f>
        <v/>
      </c>
      <c r="KH3" s="138" t="str">
        <f>IF('มี.ค.'!T3="","",'มี.ค.'!T3)</f>
        <v/>
      </c>
      <c r="KI3" s="138" t="str">
        <f>IF('มี.ค.'!U3="","",'มี.ค.'!U3)</f>
        <v/>
      </c>
      <c r="KJ3" s="138" t="str">
        <f>IF('มี.ค.'!V3="","",'มี.ค.'!V3)</f>
        <v/>
      </c>
      <c r="KK3" s="138" t="str">
        <f>IF('มี.ค.'!W3="","",'มี.ค.'!W3)</f>
        <v/>
      </c>
      <c r="KL3" s="138" t="str">
        <f>IF('มี.ค.'!X3="","",'มี.ค.'!X3)</f>
        <v/>
      </c>
      <c r="KM3" s="138" t="str">
        <f>IF('มี.ค.'!Y3="","",'มี.ค.'!Y3)</f>
        <v/>
      </c>
      <c r="KN3" s="138" t="str">
        <f>IF('มี.ค.'!Z3="","",'มี.ค.'!Z3)</f>
        <v/>
      </c>
      <c r="KO3" s="138" t="str">
        <f>IF('มี.ค.'!AA3="","",'มี.ค.'!AA3)</f>
        <v/>
      </c>
      <c r="KP3" s="138" t="str">
        <f>IF('มี.ค.'!AB3="","",'มี.ค.'!AB3)</f>
        <v/>
      </c>
      <c r="KQ3" s="138" t="str">
        <f>IF('มี.ค.'!AC3="","",'มี.ค.'!AC3)</f>
        <v/>
      </c>
      <c r="KR3" s="138" t="str">
        <f>IF('มี.ค.'!AD3="","",'มี.ค.'!AD3)</f>
        <v/>
      </c>
      <c r="KS3" s="138" t="str">
        <f>IF('มี.ค.'!AE3="","",'มี.ค.'!AE3)</f>
        <v/>
      </c>
      <c r="KT3" s="138" t="str">
        <f>IF('มี.ค.'!AF3="","",'มี.ค.'!AF3)</f>
        <v/>
      </c>
      <c r="KU3" s="138" t="str">
        <f>IF('มี.ค.'!AG3="","",'มี.ค.'!AG3)</f>
        <v/>
      </c>
      <c r="KV3" s="138" t="str">
        <f>IF('มี.ค.'!AH3="","",'มี.ค.'!AH3)</f>
        <v/>
      </c>
      <c r="KW3" s="361"/>
      <c r="KX3" s="360"/>
      <c r="KY3" s="137" t="s">
        <v>55</v>
      </c>
      <c r="KZ3" s="138" t="e">
        <f>IF(#REF!="","",#REF!)</f>
        <v>#REF!</v>
      </c>
      <c r="LA3" s="138" t="e">
        <f>IF(#REF!="","",#REF!)</f>
        <v>#REF!</v>
      </c>
      <c r="LB3" s="138" t="e">
        <f>IF(#REF!="","",#REF!)</f>
        <v>#REF!</v>
      </c>
      <c r="LC3" s="138" t="e">
        <f>IF(#REF!="","",#REF!)</f>
        <v>#REF!</v>
      </c>
      <c r="LD3" s="138" t="e">
        <f>IF(#REF!="","",#REF!)</f>
        <v>#REF!</v>
      </c>
      <c r="LE3" s="138" t="e">
        <f>IF(#REF!="","",#REF!)</f>
        <v>#REF!</v>
      </c>
      <c r="LF3" s="138" t="e">
        <f>IF(#REF!="","",#REF!)</f>
        <v>#REF!</v>
      </c>
      <c r="LG3" s="138" t="e">
        <f>IF(#REF!="","",#REF!)</f>
        <v>#REF!</v>
      </c>
      <c r="LH3" s="138" t="e">
        <f>IF(#REF!="","",#REF!)</f>
        <v>#REF!</v>
      </c>
      <c r="LI3" s="138" t="e">
        <f>IF(#REF!="","",#REF!)</f>
        <v>#REF!</v>
      </c>
      <c r="LJ3" s="138" t="e">
        <f>IF(#REF!="","",#REF!)</f>
        <v>#REF!</v>
      </c>
      <c r="LK3" s="138" t="e">
        <f>IF(#REF!="","",#REF!)</f>
        <v>#REF!</v>
      </c>
      <c r="LL3" s="138" t="e">
        <f>IF(#REF!="","",#REF!)</f>
        <v>#REF!</v>
      </c>
      <c r="LM3" s="138" t="e">
        <f>IF(#REF!="","",#REF!)</f>
        <v>#REF!</v>
      </c>
      <c r="LN3" s="138" t="e">
        <f>IF(#REF!="","",#REF!)</f>
        <v>#REF!</v>
      </c>
      <c r="LO3" s="138" t="e">
        <f>IF(#REF!="","",#REF!)</f>
        <v>#REF!</v>
      </c>
      <c r="LP3" s="138" t="e">
        <f>IF(#REF!="","",#REF!)</f>
        <v>#REF!</v>
      </c>
      <c r="LQ3" s="138" t="e">
        <f>IF(#REF!="","",#REF!)</f>
        <v>#REF!</v>
      </c>
      <c r="LR3" s="138" t="e">
        <f>IF(#REF!="","",#REF!)</f>
        <v>#REF!</v>
      </c>
      <c r="LS3" s="138" t="e">
        <f>IF(#REF!="","",#REF!)</f>
        <v>#REF!</v>
      </c>
      <c r="LT3" s="138" t="e">
        <f>IF(#REF!="","",#REF!)</f>
        <v>#REF!</v>
      </c>
      <c r="LU3" s="138" t="e">
        <f>IF(#REF!="","",#REF!)</f>
        <v>#REF!</v>
      </c>
      <c r="LV3" s="138" t="e">
        <f>IF(#REF!="","",#REF!)</f>
        <v>#REF!</v>
      </c>
      <c r="LW3" s="138" t="e">
        <f>IF(#REF!="","",#REF!)</f>
        <v>#REF!</v>
      </c>
      <c r="LX3" s="138" t="e">
        <f>IF(#REF!="","",#REF!)</f>
        <v>#REF!</v>
      </c>
      <c r="LY3" s="138" t="e">
        <f>IF(#REF!="","",#REF!)</f>
        <v>#REF!</v>
      </c>
      <c r="LZ3" s="138" t="e">
        <f>IF(#REF!="","",#REF!)</f>
        <v>#REF!</v>
      </c>
      <c r="MA3" s="138" t="e">
        <f>IF(#REF!="","",#REF!)</f>
        <v>#REF!</v>
      </c>
      <c r="MB3" s="138" t="e">
        <f>IF(#REF!="","",#REF!)</f>
        <v>#REF!</v>
      </c>
      <c r="MC3" s="138" t="e">
        <f>IF(#REF!="","",#REF!)</f>
        <v>#REF!</v>
      </c>
      <c r="MD3" s="138" t="e">
        <f>IF(#REF!="","",#REF!)</f>
        <v>#REF!</v>
      </c>
      <c r="ME3" s="361"/>
    </row>
    <row r="4" spans="1:343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e">
        <f>IF($B$2=1,IF(#REF!="","",#REF!),IF(#REF!="","",#REF!))</f>
        <v>#REF!</v>
      </c>
      <c r="AO4" s="73" t="e">
        <f>IF($B$2=1,IF(#REF!="","",#REF!),IF(#REF!="","",#REF!))</f>
        <v>#REF!</v>
      </c>
      <c r="AP4" s="73" t="e">
        <f>IF($B$2=1,IF(#REF!="","",#REF!),IF(#REF!="","",#REF!))</f>
        <v>#REF!</v>
      </c>
      <c r="AQ4" s="73" t="e">
        <f>IF($B$2=1,IF(#REF!="","",#REF!),IF(#REF!="","",#REF!))</f>
        <v>#REF!</v>
      </c>
      <c r="AR4" s="73" t="e">
        <f>IF($B$2=1,IF(#REF!="","",#REF!),IF(#REF!="","",#REF!))</f>
        <v>#REF!</v>
      </c>
      <c r="AS4" s="73" t="e">
        <f>IF($B$2=1,IF(#REF!="","",#REF!),IF(#REF!="","",#REF!))</f>
        <v>#REF!</v>
      </c>
      <c r="AT4" s="73" t="e">
        <f>IF($B$2=1,IF(#REF!="","",#REF!),IF(#REF!="","",#REF!))</f>
        <v>#REF!</v>
      </c>
      <c r="AU4" s="73" t="e">
        <f>IF($B$2=1,IF(#REF!="","",#REF!),IF(#REF!="","",#REF!))</f>
        <v>#REF!</v>
      </c>
      <c r="AV4" s="73" t="e">
        <f>IF($B$2=1,IF(#REF!="","",#REF!),IF(#REF!="","",#REF!))</f>
        <v>#REF!</v>
      </c>
      <c r="AW4" s="73" t="e">
        <f>IF($B$2=1,IF(#REF!="","",#REF!),IF(#REF!="","",#REF!))</f>
        <v>#REF!</v>
      </c>
      <c r="AX4" s="73" t="e">
        <f>IF($B$2=1,IF(#REF!="","",#REF!),IF(#REF!="","",#REF!))</f>
        <v>#REF!</v>
      </c>
      <c r="AY4" s="73" t="e">
        <f>IF($B$2=1,IF(#REF!="","",#REF!),IF(#REF!="","",#REF!))</f>
        <v>#REF!</v>
      </c>
      <c r="AZ4" s="73" t="e">
        <f>IF($B$2=1,IF(#REF!="","",#REF!),IF(#REF!="","",#REF!))</f>
        <v>#REF!</v>
      </c>
      <c r="BA4" s="73" t="e">
        <f>IF($B$2=1,IF(#REF!="","",#REF!),IF(#REF!="","",#REF!))</f>
        <v>#REF!</v>
      </c>
      <c r="BB4" s="73" t="e">
        <f>IF($B$2=1,IF(#REF!="","",#REF!),IF(#REF!="","",#REF!))</f>
        <v>#REF!</v>
      </c>
      <c r="BC4" s="73" t="e">
        <f>IF($B$2=1,IF(#REF!="","",#REF!),IF(#REF!="","",#REF!))</f>
        <v>#REF!</v>
      </c>
      <c r="BD4" s="73" t="e">
        <f>IF($B$2=1,IF(#REF!="","",#REF!),IF(#REF!="","",#REF!))</f>
        <v>#REF!</v>
      </c>
      <c r="BE4" s="73" t="e">
        <f>IF($B$2=1,IF(#REF!="","",#REF!),IF(#REF!="","",#REF!))</f>
        <v>#REF!</v>
      </c>
      <c r="BF4" s="73" t="e">
        <f>IF($B$2=1,IF(#REF!="","",#REF!),IF(#REF!="","",#REF!))</f>
        <v>#REF!</v>
      </c>
      <c r="BG4" s="73" t="e">
        <f>IF($B$2=1,IF(#REF!="","",#REF!),IF(#REF!="","",#REF!))</f>
        <v>#REF!</v>
      </c>
      <c r="BH4" s="73" t="e">
        <f>IF($B$2=1,IF(#REF!="","",#REF!),IF(#REF!="","",#REF!))</f>
        <v>#REF!</v>
      </c>
      <c r="BI4" s="73" t="e">
        <f>IF($B$2=1,IF(#REF!="","",#REF!),IF(#REF!="","",#REF!))</f>
        <v>#REF!</v>
      </c>
      <c r="BJ4" s="73" t="e">
        <f>IF($B$2=1,IF(#REF!="","",#REF!),IF(#REF!="","",#REF!))</f>
        <v>#REF!</v>
      </c>
      <c r="BK4" s="73" t="e">
        <f>IF($B$2=1,IF(#REF!="","",#REF!),IF(#REF!="","",#REF!))</f>
        <v>#REF!</v>
      </c>
      <c r="BL4" s="73" t="e">
        <f>IF($B$2=1,IF(#REF!="","",#REF!),IF(#REF!="","",#REF!))</f>
        <v>#REF!</v>
      </c>
      <c r="BM4" s="73" t="e">
        <f>IF($B$2=1,IF(#REF!="","",#REF!),IF(#REF!="","",#REF!))</f>
        <v>#REF!</v>
      </c>
      <c r="BN4" s="73" t="e">
        <f>IF($B$2=1,IF(#REF!="","",#REF!),IF(#REF!="","",#REF!))</f>
        <v>#REF!</v>
      </c>
      <c r="BO4" s="73" t="e">
        <f>IF($B$2=1,IF(#REF!="","",#REF!),IF(#REF!="","",#REF!))</f>
        <v>#REF!</v>
      </c>
      <c r="BP4" s="73" t="e">
        <f>IF($B$2=1,IF(#REF!="","",#REF!),IF(#REF!="","",#REF!))</f>
        <v>#REF!</v>
      </c>
      <c r="BQ4" s="73" t="e">
        <f>IF($B$2=1,IF(#REF!="","",#REF!),IF(#REF!="","",#REF!))</f>
        <v>#REF!</v>
      </c>
      <c r="BR4" s="73" t="e">
        <f>IF($B$2=1,IF(#REF!="","",#REF!),IF(#REF!="","",#REF!))</f>
        <v>#REF!</v>
      </c>
      <c r="BS4" s="73" t="e">
        <f>IF($B$2=1,IF(#REF!="","",#REF!),IF(#REF!="","",#REF!))</f>
        <v>#REF!</v>
      </c>
      <c r="BT4" s="72">
        <f>$D4</f>
        <v>1</v>
      </c>
      <c r="BU4" s="73"/>
      <c r="BV4" s="73" t="e">
        <f>IF($B$2=1,IF(#REF!="","",#REF!),IF(#REF!="","",#REF!))</f>
        <v>#REF!</v>
      </c>
      <c r="BW4" s="73" t="e">
        <f>IF($B$2=1,IF(#REF!="","",#REF!),IF(#REF!="","",#REF!))</f>
        <v>#REF!</v>
      </c>
      <c r="BX4" s="73" t="e">
        <f>IF($B$2=1,IF(#REF!="","",#REF!),IF(#REF!="","",#REF!))</f>
        <v>#REF!</v>
      </c>
      <c r="BY4" s="73" t="e">
        <f>IF($B$2=1,IF(#REF!="","",#REF!),IF(#REF!="","",#REF!))</f>
        <v>#REF!</v>
      </c>
      <c r="BZ4" s="73" t="e">
        <f>IF($B$2=1,IF(#REF!="","",#REF!),IF(#REF!="","",#REF!))</f>
        <v>#REF!</v>
      </c>
      <c r="CA4" s="73" t="e">
        <f>IF($B$2=1,IF(#REF!="","",#REF!),IF(#REF!="","",#REF!))</f>
        <v>#REF!</v>
      </c>
      <c r="CB4" s="73" t="e">
        <f>IF($B$2=1,IF(#REF!="","",#REF!),IF(#REF!="","",#REF!))</f>
        <v>#REF!</v>
      </c>
      <c r="CC4" s="73" t="e">
        <f>IF($B$2=1,IF(#REF!="","",#REF!),IF(#REF!="","",#REF!))</f>
        <v>#REF!</v>
      </c>
      <c r="CD4" s="73" t="e">
        <f>IF($B$2=1,IF(#REF!="","",#REF!),IF(#REF!="","",#REF!))</f>
        <v>#REF!</v>
      </c>
      <c r="CE4" s="73" t="e">
        <f>IF($B$2=1,IF(#REF!="","",#REF!),IF(#REF!="","",#REF!))</f>
        <v>#REF!</v>
      </c>
      <c r="CF4" s="73" t="e">
        <f>IF($B$2=1,IF(#REF!="","",#REF!),IF(#REF!="","",#REF!))</f>
        <v>#REF!</v>
      </c>
      <c r="CG4" s="73" t="e">
        <f>IF($B$2=1,IF(#REF!="","",#REF!),IF(#REF!="","",#REF!))</f>
        <v>#REF!</v>
      </c>
      <c r="CH4" s="73" t="e">
        <f>IF($B$2=1,IF(#REF!="","",#REF!),IF(#REF!="","",#REF!))</f>
        <v>#REF!</v>
      </c>
      <c r="CI4" s="73" t="e">
        <f>IF($B$2=1,IF(#REF!="","",#REF!),IF(#REF!="","",#REF!))</f>
        <v>#REF!</v>
      </c>
      <c r="CJ4" s="73" t="e">
        <f>IF($B$2=1,IF(#REF!="","",#REF!),IF(#REF!="","",#REF!))</f>
        <v>#REF!</v>
      </c>
      <c r="CK4" s="73" t="e">
        <f>IF($B$2=1,IF(#REF!="","",#REF!),IF(#REF!="","",#REF!))</f>
        <v>#REF!</v>
      </c>
      <c r="CL4" s="73" t="e">
        <f>IF($B$2=1,IF(#REF!="","",#REF!),IF(#REF!="","",#REF!))</f>
        <v>#REF!</v>
      </c>
      <c r="CM4" s="73" t="e">
        <f>IF($B$2=1,IF(#REF!="","",#REF!),IF(#REF!="","",#REF!))</f>
        <v>#REF!</v>
      </c>
      <c r="CN4" s="73" t="e">
        <f>IF($B$2=1,IF(#REF!="","",#REF!),IF(#REF!="","",#REF!))</f>
        <v>#REF!</v>
      </c>
      <c r="CO4" s="73" t="e">
        <f>IF($B$2=1,IF(#REF!="","",#REF!),IF(#REF!="","",#REF!))</f>
        <v>#REF!</v>
      </c>
      <c r="CP4" s="73" t="e">
        <f>IF($B$2=1,IF(#REF!="","",#REF!),IF(#REF!="","",#REF!))</f>
        <v>#REF!</v>
      </c>
      <c r="CQ4" s="73" t="e">
        <f>IF($B$2=1,IF(#REF!="","",#REF!),IF(#REF!="","",#REF!))</f>
        <v>#REF!</v>
      </c>
      <c r="CR4" s="73" t="e">
        <f>IF($B$2=1,IF(#REF!="","",#REF!),IF(#REF!="","",#REF!))</f>
        <v>#REF!</v>
      </c>
      <c r="CS4" s="73" t="e">
        <f>IF($B$2=1,IF(#REF!="","",#REF!),IF(#REF!="","",#REF!))</f>
        <v>#REF!</v>
      </c>
      <c r="CT4" s="73" t="e">
        <f>IF($B$2=1,IF(#REF!="","",#REF!),IF(#REF!="","",#REF!))</f>
        <v>#REF!</v>
      </c>
      <c r="CU4" s="73" t="e">
        <f>IF($B$2=1,IF(#REF!="","",#REF!),IF(#REF!="","",#REF!))</f>
        <v>#REF!</v>
      </c>
      <c r="CV4" s="73" t="e">
        <f>IF($B$2=1,IF(#REF!="","",#REF!),IF(#REF!="","",#REF!))</f>
        <v>#REF!</v>
      </c>
      <c r="CW4" s="73" t="e">
        <f>IF($B$2=1,IF(#REF!="","",#REF!),IF(#REF!="","",#REF!))</f>
        <v>#REF!</v>
      </c>
      <c r="CX4" s="73" t="e">
        <f>IF($B$2=1,IF(#REF!="","",#REF!),IF(#REF!="","",#REF!))</f>
        <v>#REF!</v>
      </c>
      <c r="CY4" s="73" t="e">
        <f>IF($B$2=1,IF(#REF!="","",#REF!),IF(#REF!="","",#REF!))</f>
        <v>#REF!</v>
      </c>
      <c r="CZ4" s="73" t="e">
        <f>IF($B$2=1,IF(#REF!="","",#REF!),IF(#REF!="","",#REF!))</f>
        <v>#REF!</v>
      </c>
      <c r="DA4" s="73" t="e">
        <f>IF($B$2=1,IF(#REF!="","",#REF!),IF(#REF!="","",#REF!))</f>
        <v>#REF!</v>
      </c>
      <c r="DB4" s="72">
        <f>$D4</f>
        <v>1</v>
      </c>
      <c r="DC4" s="73"/>
      <c r="DD4" s="73" t="e">
        <f>IF($B$2=1,IF(#REF!="","",#REF!),IF(#REF!="","",#REF!))</f>
        <v>#REF!</v>
      </c>
      <c r="DE4" s="73" t="e">
        <f>IF($B$2=1,IF(#REF!="","",#REF!),IF(#REF!="","",#REF!))</f>
        <v>#REF!</v>
      </c>
      <c r="DF4" s="73" t="e">
        <f>IF($B$2=1,IF(#REF!="","",#REF!),IF(#REF!="","",#REF!))</f>
        <v>#REF!</v>
      </c>
      <c r="DG4" s="73" t="e">
        <f>IF($B$2=1,IF(#REF!="","",#REF!),IF(#REF!="","",#REF!))</f>
        <v>#REF!</v>
      </c>
      <c r="DH4" s="73" t="e">
        <f>IF($B$2=1,IF(#REF!="","",#REF!),IF(#REF!="","",#REF!))</f>
        <v>#REF!</v>
      </c>
      <c r="DI4" s="73" t="e">
        <f>IF($B$2=1,IF(#REF!="","",#REF!),IF(#REF!="","",#REF!))</f>
        <v>#REF!</v>
      </c>
      <c r="DJ4" s="73" t="e">
        <f>IF($B$2=1,IF(#REF!="","",#REF!),IF(#REF!="","",#REF!))</f>
        <v>#REF!</v>
      </c>
      <c r="DK4" s="73" t="e">
        <f>IF($B$2=1,IF(#REF!="","",#REF!),IF(#REF!="","",#REF!))</f>
        <v>#REF!</v>
      </c>
      <c r="DL4" s="73" t="e">
        <f>IF($B$2=1,IF(#REF!="","",#REF!),IF(#REF!="","",#REF!))</f>
        <v>#REF!</v>
      </c>
      <c r="DM4" s="73" t="e">
        <f>IF($B$2=1,IF(#REF!="","",#REF!),IF(#REF!="","",#REF!))</f>
        <v>#REF!</v>
      </c>
      <c r="DN4" s="73" t="e">
        <f>IF($B$2=1,IF(#REF!="","",#REF!),IF(#REF!="","",#REF!))</f>
        <v>#REF!</v>
      </c>
      <c r="DO4" s="73" t="e">
        <f>IF($B$2=1,IF(#REF!="","",#REF!),IF(#REF!="","",#REF!))</f>
        <v>#REF!</v>
      </c>
      <c r="DP4" s="73" t="e">
        <f>IF($B$2=1,IF(#REF!="","",#REF!),IF(#REF!="","",#REF!))</f>
        <v>#REF!</v>
      </c>
      <c r="DQ4" s="73" t="e">
        <f>IF($B$2=1,IF(#REF!="","",#REF!),IF(#REF!="","",#REF!))</f>
        <v>#REF!</v>
      </c>
      <c r="DR4" s="73" t="e">
        <f>IF($B$2=1,IF(#REF!="","",#REF!),IF(#REF!="","",#REF!))</f>
        <v>#REF!</v>
      </c>
      <c r="DS4" s="73" t="e">
        <f>IF($B$2=1,IF(#REF!="","",#REF!),IF(#REF!="","",#REF!))</f>
        <v>#REF!</v>
      </c>
      <c r="DT4" s="73" t="e">
        <f>IF($B$2=1,IF(#REF!="","",#REF!),IF(#REF!="","",#REF!))</f>
        <v>#REF!</v>
      </c>
      <c r="DU4" s="73" t="e">
        <f>IF($B$2=1,IF(#REF!="","",#REF!),IF(#REF!="","",#REF!))</f>
        <v>#REF!</v>
      </c>
      <c r="DV4" s="73" t="e">
        <f>IF($B$2=1,IF(#REF!="","",#REF!),IF(#REF!="","",#REF!))</f>
        <v>#REF!</v>
      </c>
      <c r="DW4" s="73" t="e">
        <f>IF($B$2=1,IF(#REF!="","",#REF!),IF(#REF!="","",#REF!))</f>
        <v>#REF!</v>
      </c>
      <c r="DX4" s="73" t="e">
        <f>IF($B$2=1,IF(#REF!="","",#REF!),IF(#REF!="","",#REF!))</f>
        <v>#REF!</v>
      </c>
      <c r="DY4" s="73" t="e">
        <f>IF($B$2=1,IF(#REF!="","",#REF!),IF(#REF!="","",#REF!))</f>
        <v>#REF!</v>
      </c>
      <c r="DZ4" s="73" t="e">
        <f>IF($B$2=1,IF(#REF!="","",#REF!),IF(#REF!="","",#REF!))</f>
        <v>#REF!</v>
      </c>
      <c r="EA4" s="73" t="e">
        <f>IF($B$2=1,IF(#REF!="","",#REF!),IF(#REF!="","",#REF!))</f>
        <v>#REF!</v>
      </c>
      <c r="EB4" s="73" t="e">
        <f>IF($B$2=1,IF(#REF!="","",#REF!),IF(#REF!="","",#REF!))</f>
        <v>#REF!</v>
      </c>
      <c r="EC4" s="73" t="e">
        <f>IF($B$2=1,IF(#REF!="","",#REF!),IF(#REF!="","",#REF!))</f>
        <v>#REF!</v>
      </c>
      <c r="ED4" s="73" t="e">
        <f>IF($B$2=1,IF(#REF!="","",#REF!),IF(#REF!="","",#REF!))</f>
        <v>#REF!</v>
      </c>
      <c r="EE4" s="73" t="e">
        <f>IF($B$2=1,IF(#REF!="","",#REF!),IF(#REF!="","",#REF!))</f>
        <v>#REF!</v>
      </c>
      <c r="EF4" s="73" t="e">
        <f>IF($B$2=1,IF(#REF!="","",#REF!),IF(#REF!="","",#REF!))</f>
        <v>#REF!</v>
      </c>
      <c r="EG4" s="73" t="e">
        <f>IF($B$2=1,IF(#REF!="","",#REF!),IF(#REF!="","",#REF!))</f>
        <v>#REF!</v>
      </c>
      <c r="EH4" s="73" t="e">
        <f>IF($B$2=1,IF(#REF!="","",#REF!),IF(#REF!="","",#REF!))</f>
        <v>#REF!</v>
      </c>
      <c r="EI4" s="73" t="e">
        <f>IF($B$2=1,IF(#REF!="","",#REF!),IF(#REF!="","",#REF!))</f>
        <v>#REF!</v>
      </c>
      <c r="EJ4" s="72">
        <f>$D4</f>
        <v>1</v>
      </c>
      <c r="EK4" s="73"/>
      <c r="EL4" s="73" t="str">
        <f>IF($B$2=1,IF('พ.ย.'!D4="","",'พ.ย.'!D4),IF('พ.ย.'!D34="","",'พ.ย.'!D34))</f>
        <v/>
      </c>
      <c r="EM4" s="73" t="str">
        <f>IF($B$2=1,IF('พ.ย.'!E4="","",'พ.ย.'!E4),IF('พ.ย.'!E34="","",'พ.ย.'!E34))</f>
        <v/>
      </c>
      <c r="EN4" s="73" t="str">
        <f>IF($B$2=1,IF('พ.ย.'!F4="","",'พ.ย.'!F4),IF('พ.ย.'!F34="","",'พ.ย.'!F34))</f>
        <v>/</v>
      </c>
      <c r="EO4" s="73" t="str">
        <f>IF($B$2=1,IF('พ.ย.'!G4="","",'พ.ย.'!G4),IF('พ.ย.'!G34="","",'พ.ย.'!G34))</f>
        <v/>
      </c>
      <c r="EP4" s="73" t="str">
        <f>IF($B$2=1,IF('พ.ย.'!H4="","",'พ.ย.'!H4),IF('พ.ย.'!H34="","",'พ.ย.'!H34))</f>
        <v/>
      </c>
      <c r="EQ4" s="73" t="str">
        <f>IF($B$2=1,IF('พ.ย.'!I4="","",'พ.ย.'!I4),IF('พ.ย.'!I34="","",'พ.ย.'!I34))</f>
        <v/>
      </c>
      <c r="ER4" s="73" t="str">
        <f>IF($B$2=1,IF('พ.ย.'!J4="","",'พ.ย.'!J4),IF('พ.ย.'!J34="","",'พ.ย.'!J34))</f>
        <v/>
      </c>
      <c r="ES4" s="73" t="str">
        <f>IF($B$2=1,IF('พ.ย.'!K4="","",'พ.ย.'!K4),IF('พ.ย.'!K34="","",'พ.ย.'!K34))</f>
        <v/>
      </c>
      <c r="ET4" s="73" t="str">
        <f>IF($B$2=1,IF('พ.ย.'!L4="","",'พ.ย.'!L4),IF('พ.ย.'!L34="","",'พ.ย.'!L34))</f>
        <v/>
      </c>
      <c r="EU4" s="73" t="str">
        <f>IF($B$2=1,IF('พ.ย.'!M4="","",'พ.ย.'!M4),IF('พ.ย.'!M34="","",'พ.ย.'!M34))</f>
        <v/>
      </c>
      <c r="EV4" s="73" t="str">
        <f>IF($B$2=1,IF('พ.ย.'!N4="","",'พ.ย.'!N4),IF('พ.ย.'!N34="","",'พ.ย.'!N34))</f>
        <v/>
      </c>
      <c r="EW4" s="73" t="str">
        <f>IF($B$2=1,IF('พ.ย.'!O4="","",'พ.ย.'!O4),IF('พ.ย.'!O34="","",'พ.ย.'!O34))</f>
        <v/>
      </c>
      <c r="EX4" s="73" t="str">
        <f>IF($B$2=1,IF('พ.ย.'!P4="","",'พ.ย.'!P4),IF('พ.ย.'!P34="","",'พ.ย.'!P34))</f>
        <v/>
      </c>
      <c r="EY4" s="73" t="str">
        <f>IF($B$2=1,IF('พ.ย.'!Q4="","",'พ.ย.'!Q4),IF('พ.ย.'!Q34="","",'พ.ย.'!Q34))</f>
        <v/>
      </c>
      <c r="EZ4" s="73" t="str">
        <f>IF($B$2=1,IF('พ.ย.'!R4="","",'พ.ย.'!R4),IF('พ.ย.'!R34="","",'พ.ย.'!R34))</f>
        <v/>
      </c>
      <c r="FA4" s="73" t="str">
        <f>IF($B$2=1,IF('พ.ย.'!S4="","",'พ.ย.'!S4),IF('พ.ย.'!S34="","",'พ.ย.'!S34))</f>
        <v/>
      </c>
      <c r="FB4" s="73" t="str">
        <f>IF($B$2=1,IF('พ.ย.'!T4="","",'พ.ย.'!T4),IF('พ.ย.'!T34="","",'พ.ย.'!T34))</f>
        <v/>
      </c>
      <c r="FC4" s="73" t="str">
        <f>IF($B$2=1,IF('พ.ย.'!U4="","",'พ.ย.'!U4),IF('พ.ย.'!U34="","",'พ.ย.'!U34))</f>
        <v/>
      </c>
      <c r="FD4" s="73" t="str">
        <f>IF($B$2=1,IF('พ.ย.'!V4="","",'พ.ย.'!V4),IF('พ.ย.'!V34="","",'พ.ย.'!V34))</f>
        <v/>
      </c>
      <c r="FE4" s="73" t="str">
        <f>IF($B$2=1,IF('พ.ย.'!W4="","",'พ.ย.'!W4),IF('พ.ย.'!W34="","",'พ.ย.'!W34))</f>
        <v/>
      </c>
      <c r="FF4" s="73" t="str">
        <f>IF($B$2=1,IF('พ.ย.'!X4="","",'พ.ย.'!X4),IF('พ.ย.'!X34="","",'พ.ย.'!X34))</f>
        <v/>
      </c>
      <c r="FG4" s="73" t="str">
        <f>IF($B$2=1,IF('พ.ย.'!Y4="","",'พ.ย.'!Y4),IF('พ.ย.'!Y34="","",'พ.ย.'!Y34))</f>
        <v/>
      </c>
      <c r="FH4" s="73" t="str">
        <f>IF($B$2=1,IF('พ.ย.'!Z4="","",'พ.ย.'!Z4),IF('พ.ย.'!Z34="","",'พ.ย.'!Z34))</f>
        <v/>
      </c>
      <c r="FI4" s="73" t="str">
        <f>IF($B$2=1,IF('พ.ย.'!AA4="","",'พ.ย.'!AA4),IF('พ.ย.'!AA34="","",'พ.ย.'!AA34))</f>
        <v/>
      </c>
      <c r="FJ4" s="73" t="str">
        <f>IF($B$2=1,IF('พ.ย.'!AB4="","",'พ.ย.'!AB4),IF('พ.ย.'!AB34="","",'พ.ย.'!AB34))</f>
        <v/>
      </c>
      <c r="FK4" s="73" t="str">
        <f>IF($B$2=1,IF('พ.ย.'!AC4="","",'พ.ย.'!AC4),IF('พ.ย.'!AC34="","",'พ.ย.'!AC34))</f>
        <v/>
      </c>
      <c r="FL4" s="73" t="str">
        <f>IF($B$2=1,IF('พ.ย.'!AD4="","",'พ.ย.'!AD4),IF('พ.ย.'!AD34="","",'พ.ย.'!AD34))</f>
        <v/>
      </c>
      <c r="FM4" s="73" t="str">
        <f>IF($B$2=1,IF('พ.ย.'!AE4="","",'พ.ย.'!AE4),IF('พ.ย.'!AE34="","",'พ.ย.'!AE34))</f>
        <v/>
      </c>
      <c r="FN4" s="73" t="str">
        <f>IF($B$2=1,IF('พ.ย.'!AF4="","",'พ.ย.'!AF4),IF('พ.ย.'!AF34="","",'พ.ย.'!AF34))</f>
        <v/>
      </c>
      <c r="FO4" s="73" t="str">
        <f>IF($B$2=1,IF('พ.ย.'!AG4="","",'พ.ย.'!AG4),IF('พ.ย.'!AG34="","",'พ.ย.'!AG34))</f>
        <v/>
      </c>
      <c r="FP4" s="73" t="str">
        <f>IF($B$2=1,IF('พ.ย.'!AH4="","",'พ.ย.'!AH4),IF('พ.ย.'!AH34="","",'พ.ย.'!AH34))</f>
        <v/>
      </c>
      <c r="FQ4" s="73">
        <f>IF($B$2=1,IF('พ.ย.'!AI4="","",'พ.ย.'!AI4),IF('พ.ย.'!AI34="","",'พ.ย.'!AI34))</f>
        <v>1</v>
      </c>
      <c r="FR4" s="72">
        <f>$D4</f>
        <v>1</v>
      </c>
      <c r="FS4" s="73"/>
      <c r="FT4" s="73" t="str">
        <f>IF($B$2=1,IF('ธ.ค.'!D4="","",'ธ.ค.'!D4),IF('ธ.ค.'!D34="","",'ธ.ค.'!D34))</f>
        <v/>
      </c>
      <c r="FU4" s="73" t="str">
        <f>IF($B$2=1,IF('ธ.ค.'!E4="","",'ธ.ค.'!E4),IF('ธ.ค.'!E34="","",'ธ.ค.'!E34))</f>
        <v/>
      </c>
      <c r="FV4" s="73" t="str">
        <f>IF($B$2=1,IF('ธ.ค.'!F4="","",'ธ.ค.'!F4),IF('ธ.ค.'!F34="","",'ธ.ค.'!F34))</f>
        <v/>
      </c>
      <c r="FW4" s="73" t="str">
        <f>IF($B$2=1,IF('ธ.ค.'!G4="","",'ธ.ค.'!G4),IF('ธ.ค.'!G34="","",'ธ.ค.'!G34))</f>
        <v/>
      </c>
      <c r="FX4" s="73" t="str">
        <f>IF($B$2=1,IF('ธ.ค.'!H4="","",'ธ.ค.'!H4),IF('ธ.ค.'!H34="","",'ธ.ค.'!H34))</f>
        <v/>
      </c>
      <c r="FY4" s="73" t="str">
        <f>IF($B$2=1,IF('ธ.ค.'!I4="","",'ธ.ค.'!I4),IF('ธ.ค.'!I34="","",'ธ.ค.'!I34))</f>
        <v/>
      </c>
      <c r="FZ4" s="73" t="str">
        <f>IF($B$2=1,IF('ธ.ค.'!J4="","",'ธ.ค.'!J4),IF('ธ.ค.'!J34="","",'ธ.ค.'!J34))</f>
        <v/>
      </c>
      <c r="GA4" s="73" t="str">
        <f>IF($B$2=1,IF('ธ.ค.'!K4="","",'ธ.ค.'!K4),IF('ธ.ค.'!K34="","",'ธ.ค.'!K34))</f>
        <v/>
      </c>
      <c r="GB4" s="73" t="str">
        <f>IF($B$2=1,IF('ธ.ค.'!L4="","",'ธ.ค.'!L4),IF('ธ.ค.'!L34="","",'ธ.ค.'!L34))</f>
        <v/>
      </c>
      <c r="GC4" s="73" t="str">
        <f>IF($B$2=1,IF('ธ.ค.'!M4="","",'ธ.ค.'!M4),IF('ธ.ค.'!M34="","",'ธ.ค.'!M34))</f>
        <v/>
      </c>
      <c r="GD4" s="73" t="str">
        <f>IF($B$2=1,IF('ธ.ค.'!N4="","",'ธ.ค.'!N4),IF('ธ.ค.'!N34="","",'ธ.ค.'!N34))</f>
        <v/>
      </c>
      <c r="GE4" s="73" t="str">
        <f>IF($B$2=1,IF('ธ.ค.'!O4="","",'ธ.ค.'!O4),IF('ธ.ค.'!O34="","",'ธ.ค.'!O34))</f>
        <v/>
      </c>
      <c r="GF4" s="73" t="str">
        <f>IF($B$2=1,IF('ธ.ค.'!P4="","",'ธ.ค.'!P4),IF('ธ.ค.'!P34="","",'ธ.ค.'!P34))</f>
        <v/>
      </c>
      <c r="GG4" s="73" t="str">
        <f>IF($B$2=1,IF('ธ.ค.'!Q4="","",'ธ.ค.'!Q4),IF('ธ.ค.'!Q34="","",'ธ.ค.'!Q34))</f>
        <v/>
      </c>
      <c r="GH4" s="73" t="str">
        <f>IF($B$2=1,IF('ธ.ค.'!R4="","",'ธ.ค.'!R4),IF('ธ.ค.'!R34="","",'ธ.ค.'!R34))</f>
        <v/>
      </c>
      <c r="GI4" s="73" t="str">
        <f>IF($B$2=1,IF('ธ.ค.'!S4="","",'ธ.ค.'!S4),IF('ธ.ค.'!S34="","",'ธ.ค.'!S34))</f>
        <v/>
      </c>
      <c r="GJ4" s="73" t="str">
        <f>IF($B$2=1,IF('ธ.ค.'!T4="","",'ธ.ค.'!T4),IF('ธ.ค.'!T34="","",'ธ.ค.'!T34))</f>
        <v/>
      </c>
      <c r="GK4" s="73" t="str">
        <f>IF($B$2=1,IF('ธ.ค.'!U4="","",'ธ.ค.'!U4),IF('ธ.ค.'!U34="","",'ธ.ค.'!U34))</f>
        <v/>
      </c>
      <c r="GL4" s="73" t="str">
        <f>IF($B$2=1,IF('ธ.ค.'!V4="","",'ธ.ค.'!V4),IF('ธ.ค.'!V34="","",'ธ.ค.'!V34))</f>
        <v/>
      </c>
      <c r="GM4" s="73" t="str">
        <f>IF($B$2=1,IF('ธ.ค.'!W4="","",'ธ.ค.'!W4),IF('ธ.ค.'!W34="","",'ธ.ค.'!W34))</f>
        <v/>
      </c>
      <c r="GN4" s="73" t="str">
        <f>IF($B$2=1,IF('ธ.ค.'!X4="","",'ธ.ค.'!X4),IF('ธ.ค.'!X34="","",'ธ.ค.'!X34))</f>
        <v/>
      </c>
      <c r="GO4" s="73" t="str">
        <f>IF($B$2=1,IF('ธ.ค.'!Y4="","",'ธ.ค.'!Y4),IF('ธ.ค.'!Y34="","",'ธ.ค.'!Y34))</f>
        <v/>
      </c>
      <c r="GP4" s="73" t="str">
        <f>IF($B$2=1,IF('ธ.ค.'!Z4="","",'ธ.ค.'!Z4),IF('ธ.ค.'!Z34="","",'ธ.ค.'!Z34))</f>
        <v/>
      </c>
      <c r="GQ4" s="73" t="str">
        <f>IF($B$2=1,IF('ธ.ค.'!AA4="","",'ธ.ค.'!AA4),IF('ธ.ค.'!AA34="","",'ธ.ค.'!AA34))</f>
        <v/>
      </c>
      <c r="GR4" s="73" t="str">
        <f>IF($B$2=1,IF('ธ.ค.'!AB4="","",'ธ.ค.'!AB4),IF('ธ.ค.'!AB34="","",'ธ.ค.'!AB34))</f>
        <v/>
      </c>
      <c r="GS4" s="73" t="str">
        <f>IF($B$2=1,IF('ธ.ค.'!AC4="","",'ธ.ค.'!AC4),IF('ธ.ค.'!AC34="","",'ธ.ค.'!AC34))</f>
        <v/>
      </c>
      <c r="GT4" s="73" t="str">
        <f>IF($B$2=1,IF('ธ.ค.'!AD4="","",'ธ.ค.'!AD4),IF('ธ.ค.'!AD34="","",'ธ.ค.'!AD34))</f>
        <v/>
      </c>
      <c r="GU4" s="73" t="str">
        <f>IF($B$2=1,IF('ธ.ค.'!AE4="","",'ธ.ค.'!AE4),IF('ธ.ค.'!AE34="","",'ธ.ค.'!AE34))</f>
        <v/>
      </c>
      <c r="GV4" s="73" t="str">
        <f>IF($B$2=1,IF('ธ.ค.'!AF4="","",'ธ.ค.'!AF4),IF('ธ.ค.'!AF34="","",'ธ.ค.'!AF34))</f>
        <v/>
      </c>
      <c r="GW4" s="73" t="str">
        <f>IF($B$2=1,IF('ธ.ค.'!AG4="","",'ธ.ค.'!AG4),IF('ธ.ค.'!AG34="","",'ธ.ค.'!AG34))</f>
        <v/>
      </c>
      <c r="GX4" s="73" t="str">
        <f>IF($B$2=1,IF('ธ.ค.'!AH4="","",'ธ.ค.'!AH4),IF('ธ.ค.'!AH34="","",'ธ.ค.'!AH34))</f>
        <v/>
      </c>
      <c r="GY4" s="73">
        <f>IF($B$2=1,IF('ธ.ค.'!AI4="","",'ธ.ค.'!AI4),IF('ธ.ค.'!AI34="","",'ธ.ค.'!AI34))</f>
        <v>0</v>
      </c>
      <c r="GZ4" s="72">
        <f>$D4</f>
        <v>1</v>
      </c>
      <c r="HA4" s="73"/>
      <c r="HB4" s="73" t="str">
        <f>IF($B$2=1,IF('ม.ค.'!D4="","",'ม.ค.'!D4),IF('ม.ค.'!D34="","",'ม.ค.'!D34))</f>
        <v/>
      </c>
      <c r="HC4" s="73" t="str">
        <f>IF($B$2=1,IF('ม.ค.'!E4="","",'ม.ค.'!E4),IF('ม.ค.'!E34="","",'ม.ค.'!E34))</f>
        <v/>
      </c>
      <c r="HD4" s="73" t="str">
        <f>IF($B$2=1,IF('ม.ค.'!F4="","",'ม.ค.'!F4),IF('ม.ค.'!F34="","",'ม.ค.'!F34))</f>
        <v/>
      </c>
      <c r="HE4" s="73" t="str">
        <f>IF($B$2=1,IF('ม.ค.'!G4="","",'ม.ค.'!G4),IF('ม.ค.'!G34="","",'ม.ค.'!G34))</f>
        <v/>
      </c>
      <c r="HF4" s="73" t="str">
        <f>IF($B$2=1,IF('ม.ค.'!H4="","",'ม.ค.'!H4),IF('ม.ค.'!H34="","",'ม.ค.'!H34))</f>
        <v/>
      </c>
      <c r="HG4" s="73" t="str">
        <f>IF($B$2=1,IF('ม.ค.'!I4="","",'ม.ค.'!I4),IF('ม.ค.'!I34="","",'ม.ค.'!I34))</f>
        <v/>
      </c>
      <c r="HH4" s="73" t="str">
        <f>IF($B$2=1,IF('ม.ค.'!J4="","",'ม.ค.'!J4),IF('ม.ค.'!J34="","",'ม.ค.'!J34))</f>
        <v/>
      </c>
      <c r="HI4" s="73" t="str">
        <f>IF($B$2=1,IF('ม.ค.'!K4="","",'ม.ค.'!K4),IF('ม.ค.'!K34="","",'ม.ค.'!K34))</f>
        <v/>
      </c>
      <c r="HJ4" s="73" t="str">
        <f>IF($B$2=1,IF('ม.ค.'!L4="","",'ม.ค.'!L4),IF('ม.ค.'!L34="","",'ม.ค.'!L34))</f>
        <v/>
      </c>
      <c r="HK4" s="73" t="str">
        <f>IF($B$2=1,IF('ม.ค.'!M4="","",'ม.ค.'!M4),IF('ม.ค.'!M34="","",'ม.ค.'!M34))</f>
        <v/>
      </c>
      <c r="HL4" s="73" t="str">
        <f>IF($B$2=1,IF('ม.ค.'!N4="","",'ม.ค.'!N4),IF('ม.ค.'!N34="","",'ม.ค.'!N34))</f>
        <v/>
      </c>
      <c r="HM4" s="73" t="str">
        <f>IF($B$2=1,IF('ม.ค.'!O4="","",'ม.ค.'!O4),IF('ม.ค.'!O34="","",'ม.ค.'!O34))</f>
        <v/>
      </c>
      <c r="HN4" s="73" t="str">
        <f>IF($B$2=1,IF('ม.ค.'!P4="","",'ม.ค.'!P4),IF('ม.ค.'!P34="","",'ม.ค.'!P34))</f>
        <v/>
      </c>
      <c r="HO4" s="73" t="str">
        <f>IF($B$2=1,IF('ม.ค.'!Q4="","",'ม.ค.'!Q4),IF('ม.ค.'!Q34="","",'ม.ค.'!Q34))</f>
        <v/>
      </c>
      <c r="HP4" s="73" t="str">
        <f>IF($B$2=1,IF('ม.ค.'!R4="","",'ม.ค.'!R4),IF('ม.ค.'!R34="","",'ม.ค.'!R34))</f>
        <v/>
      </c>
      <c r="HQ4" s="73" t="str">
        <f>IF($B$2=1,IF('ม.ค.'!S4="","",'ม.ค.'!S4),IF('ม.ค.'!S34="","",'ม.ค.'!S34))</f>
        <v/>
      </c>
      <c r="HR4" s="73" t="str">
        <f>IF($B$2=1,IF('ม.ค.'!T4="","",'ม.ค.'!T4),IF('ม.ค.'!T34="","",'ม.ค.'!T34))</f>
        <v/>
      </c>
      <c r="HS4" s="73" t="str">
        <f>IF($B$2=1,IF('ม.ค.'!U4="","",'ม.ค.'!U4),IF('ม.ค.'!U34="","",'ม.ค.'!U34))</f>
        <v/>
      </c>
      <c r="HT4" s="73" t="str">
        <f>IF($B$2=1,IF('ม.ค.'!V4="","",'ม.ค.'!V4),IF('ม.ค.'!V34="","",'ม.ค.'!V34))</f>
        <v/>
      </c>
      <c r="HU4" s="73" t="str">
        <f>IF($B$2=1,IF('ม.ค.'!W4="","",'ม.ค.'!W4),IF('ม.ค.'!W34="","",'ม.ค.'!W34))</f>
        <v/>
      </c>
      <c r="HV4" s="73" t="str">
        <f>IF($B$2=1,IF('ม.ค.'!X4="","",'ม.ค.'!X4),IF('ม.ค.'!X34="","",'ม.ค.'!X34))</f>
        <v/>
      </c>
      <c r="HW4" s="73" t="str">
        <f>IF($B$2=1,IF('ม.ค.'!Y4="","",'ม.ค.'!Y4),IF('ม.ค.'!Y34="","",'ม.ค.'!Y34))</f>
        <v/>
      </c>
      <c r="HX4" s="73" t="str">
        <f>IF($B$2=1,IF('ม.ค.'!Z4="","",'ม.ค.'!Z4),IF('ม.ค.'!Z34="","",'ม.ค.'!Z34))</f>
        <v/>
      </c>
      <c r="HY4" s="73" t="str">
        <f>IF($B$2=1,IF('ม.ค.'!AA4="","",'ม.ค.'!AA4),IF('ม.ค.'!AA34="","",'ม.ค.'!AA34))</f>
        <v/>
      </c>
      <c r="HZ4" s="73" t="str">
        <f>IF($B$2=1,IF('ม.ค.'!AB4="","",'ม.ค.'!AB4),IF('ม.ค.'!AB34="","",'ม.ค.'!AB34))</f>
        <v/>
      </c>
      <c r="IA4" s="73" t="str">
        <f>IF($B$2=1,IF('ม.ค.'!AC4="","",'ม.ค.'!AC4),IF('ม.ค.'!AC34="","",'ม.ค.'!AC34))</f>
        <v/>
      </c>
      <c r="IB4" s="73" t="str">
        <f>IF($B$2=1,IF('ม.ค.'!AD4="","",'ม.ค.'!AD4),IF('ม.ค.'!AD34="","",'ม.ค.'!AD34))</f>
        <v/>
      </c>
      <c r="IC4" s="73" t="str">
        <f>IF($B$2=1,IF('ม.ค.'!AE4="","",'ม.ค.'!AE4),IF('ม.ค.'!AE34="","",'ม.ค.'!AE34))</f>
        <v/>
      </c>
      <c r="ID4" s="73" t="str">
        <f>IF($B$2=1,IF('ม.ค.'!AF4="","",'ม.ค.'!AF4),IF('ม.ค.'!AF34="","",'ม.ค.'!AF34))</f>
        <v/>
      </c>
      <c r="IE4" s="73" t="str">
        <f>IF($B$2=1,IF('ม.ค.'!AG4="","",'ม.ค.'!AG4),IF('ม.ค.'!AG34="","",'ม.ค.'!AG34))</f>
        <v/>
      </c>
      <c r="IF4" s="73" t="str">
        <f>IF($B$2=1,IF('ม.ค.'!AH4="","",'ม.ค.'!AH4),IF('ม.ค.'!AH34="","",'ม.ค.'!AH34))</f>
        <v/>
      </c>
      <c r="IG4" s="73">
        <f>IF($B$2=1,IF('ม.ค.'!AI4="","",'ม.ค.'!AI4),IF('ม.ค.'!AI34="","",'ม.ค.'!AI34))</f>
        <v>0</v>
      </c>
      <c r="IH4" s="72">
        <f>$D4</f>
        <v>1</v>
      </c>
      <c r="II4" s="73"/>
      <c r="IJ4" s="73" t="str">
        <f>IF($B$2=1,IF('ก.พ.'!D4="","",'ก.พ.'!D4),IF('ก.พ.'!D34="","",'ก.พ.'!D34))</f>
        <v/>
      </c>
      <c r="IK4" s="73" t="str">
        <f>IF($B$2=1,IF('ก.พ.'!E4="","",'ก.พ.'!E4),IF('ก.พ.'!E34="","",'ก.พ.'!E34))</f>
        <v/>
      </c>
      <c r="IL4" s="73" t="str">
        <f>IF($B$2=1,IF('ก.พ.'!F4="","",'ก.พ.'!F4),IF('ก.พ.'!F34="","",'ก.พ.'!F34))</f>
        <v/>
      </c>
      <c r="IM4" s="73" t="str">
        <f>IF($B$2=1,IF('ก.พ.'!G4="","",'ก.พ.'!G4),IF('ก.พ.'!G34="","",'ก.พ.'!G34))</f>
        <v/>
      </c>
      <c r="IN4" s="73" t="str">
        <f>IF($B$2=1,IF('ก.พ.'!H4="","",'ก.พ.'!H4),IF('ก.พ.'!H34="","",'ก.พ.'!H34))</f>
        <v/>
      </c>
      <c r="IO4" s="73" t="str">
        <f>IF($B$2=1,IF('ก.พ.'!I4="","",'ก.พ.'!I4),IF('ก.พ.'!I34="","",'ก.พ.'!I34))</f>
        <v/>
      </c>
      <c r="IP4" s="73" t="str">
        <f>IF($B$2=1,IF('ก.พ.'!J4="","",'ก.พ.'!J4),IF('ก.พ.'!J34="","",'ก.พ.'!J34))</f>
        <v/>
      </c>
      <c r="IQ4" s="73" t="str">
        <f>IF($B$2=1,IF('ก.พ.'!K4="","",'ก.พ.'!K4),IF('ก.พ.'!K34="","",'ก.พ.'!K34))</f>
        <v/>
      </c>
      <c r="IR4" s="73" t="str">
        <f>IF($B$2=1,IF('ก.พ.'!L4="","",'ก.พ.'!L4),IF('ก.พ.'!L34="","",'ก.พ.'!L34))</f>
        <v/>
      </c>
      <c r="IS4" s="73" t="str">
        <f>IF($B$2=1,IF('ก.พ.'!M4="","",'ก.พ.'!M4),IF('ก.พ.'!M34="","",'ก.พ.'!M34))</f>
        <v/>
      </c>
      <c r="IT4" s="73" t="str">
        <f>IF($B$2=1,IF('ก.พ.'!N4="","",'ก.พ.'!N4),IF('ก.พ.'!N34="","",'ก.พ.'!N34))</f>
        <v/>
      </c>
      <c r="IU4" s="73" t="str">
        <f>IF($B$2=1,IF('ก.พ.'!O4="","",'ก.พ.'!O4),IF('ก.พ.'!O34="","",'ก.พ.'!O34))</f>
        <v/>
      </c>
      <c r="IV4" s="73" t="str">
        <f>IF($B$2=1,IF('ก.พ.'!P4="","",'ก.พ.'!P4),IF('ก.พ.'!P34="","",'ก.พ.'!P34))</f>
        <v/>
      </c>
      <c r="IW4" s="73" t="str">
        <f>IF($B$2=1,IF('ก.พ.'!Q4="","",'ก.พ.'!Q4),IF('ก.พ.'!Q34="","",'ก.พ.'!Q34))</f>
        <v/>
      </c>
      <c r="IX4" s="73" t="str">
        <f>IF($B$2=1,IF('ก.พ.'!R4="","",'ก.พ.'!R4),IF('ก.พ.'!R34="","",'ก.พ.'!R34))</f>
        <v/>
      </c>
      <c r="IY4" s="73" t="str">
        <f>IF($B$2=1,IF('ก.พ.'!S4="","",'ก.พ.'!S4),IF('ก.พ.'!S34="","",'ก.พ.'!S34))</f>
        <v/>
      </c>
      <c r="IZ4" s="73" t="str">
        <f>IF($B$2=1,IF('ก.พ.'!T4="","",'ก.พ.'!T4),IF('ก.พ.'!T34="","",'ก.พ.'!T34))</f>
        <v/>
      </c>
      <c r="JA4" s="73" t="str">
        <f>IF($B$2=1,IF('ก.พ.'!U4="","",'ก.พ.'!U4),IF('ก.พ.'!U34="","",'ก.พ.'!U34))</f>
        <v/>
      </c>
      <c r="JB4" s="73" t="str">
        <f>IF($B$2=1,IF('ก.พ.'!V4="","",'ก.พ.'!V4),IF('ก.พ.'!V34="","",'ก.พ.'!V34))</f>
        <v/>
      </c>
      <c r="JC4" s="73" t="str">
        <f>IF($B$2=1,IF('ก.พ.'!W4="","",'ก.พ.'!W4),IF('ก.พ.'!W34="","",'ก.พ.'!W34))</f>
        <v/>
      </c>
      <c r="JD4" s="73" t="str">
        <f>IF($B$2=1,IF('ก.พ.'!X4="","",'ก.พ.'!X4),IF('ก.พ.'!X34="","",'ก.พ.'!X34))</f>
        <v/>
      </c>
      <c r="JE4" s="73" t="str">
        <f>IF($B$2=1,IF('ก.พ.'!Y4="","",'ก.พ.'!Y4),IF('ก.พ.'!Y34="","",'ก.พ.'!Y34))</f>
        <v/>
      </c>
      <c r="JF4" s="73" t="str">
        <f>IF($B$2=1,IF('ก.พ.'!Z4="","",'ก.พ.'!Z4),IF('ก.พ.'!Z34="","",'ก.พ.'!Z34))</f>
        <v/>
      </c>
      <c r="JG4" s="73" t="str">
        <f>IF($B$2=1,IF('ก.พ.'!AA4="","",'ก.พ.'!AA4),IF('ก.พ.'!AA34="","",'ก.พ.'!AA34))</f>
        <v/>
      </c>
      <c r="JH4" s="73" t="str">
        <f>IF($B$2=1,IF('ก.พ.'!AB4="","",'ก.พ.'!AB4),IF('ก.พ.'!AB34="","",'ก.พ.'!AB34))</f>
        <v/>
      </c>
      <c r="JI4" s="73" t="str">
        <f>IF($B$2=1,IF('ก.พ.'!AC4="","",'ก.พ.'!AC4),IF('ก.พ.'!AC34="","",'ก.พ.'!AC34))</f>
        <v/>
      </c>
      <c r="JJ4" s="73" t="str">
        <f>IF($B$2=1,IF('ก.พ.'!AD4="","",'ก.พ.'!AD4),IF('ก.พ.'!AD34="","",'ก.พ.'!AD34))</f>
        <v/>
      </c>
      <c r="JK4" s="73" t="str">
        <f>IF($B$2=1,IF('ก.พ.'!AE4="","",'ก.พ.'!AE4),IF('ก.พ.'!AE34="","",'ก.พ.'!AE34))</f>
        <v/>
      </c>
      <c r="JL4" s="73" t="str">
        <f>IF($B$2=1,IF('ก.พ.'!AF4="","",'ก.พ.'!AF4),IF('ก.พ.'!AF34="","",'ก.พ.'!AF34))</f>
        <v/>
      </c>
      <c r="JM4" s="73" t="str">
        <f>IF($B$2=1,IF('ก.พ.'!AG4="","",'ก.พ.'!AG4),IF('ก.พ.'!AG34="","",'ก.พ.'!AG34))</f>
        <v/>
      </c>
      <c r="JN4" s="73" t="str">
        <f>IF($B$2=1,IF('ก.พ.'!AH4="","",'ก.พ.'!AH4),IF('ก.พ.'!AH34="","",'ก.พ.'!AH34))</f>
        <v/>
      </c>
      <c r="JO4" s="73">
        <f>IF($B$2=1,IF('ก.พ.'!AI4="","",'ก.พ.'!AI4),IF('ก.พ.'!AI34="","",'ก.พ.'!AI34))</f>
        <v>0</v>
      </c>
      <c r="JP4" s="72">
        <f>$D4</f>
        <v>1</v>
      </c>
      <c r="JQ4" s="73"/>
      <c r="JR4" s="73" t="str">
        <f>IF($B$2=1,IF('มี.ค.'!D4="","",'มี.ค.'!D4),IF('มี.ค.'!D34="","",'มี.ค.'!D34))</f>
        <v/>
      </c>
      <c r="JS4" s="73" t="str">
        <f>IF($B$2=1,IF('มี.ค.'!E4="","",'มี.ค.'!E4),IF('มี.ค.'!E34="","",'มี.ค.'!E34))</f>
        <v/>
      </c>
      <c r="JT4" s="73" t="str">
        <f>IF($B$2=1,IF('มี.ค.'!F4="","",'มี.ค.'!F4),IF('มี.ค.'!F34="","",'มี.ค.'!F34))</f>
        <v/>
      </c>
      <c r="JU4" s="73" t="str">
        <f>IF($B$2=1,IF('มี.ค.'!G4="","",'มี.ค.'!G4),IF('มี.ค.'!G34="","",'มี.ค.'!G34))</f>
        <v/>
      </c>
      <c r="JV4" s="73" t="str">
        <f>IF($B$2=1,IF('มี.ค.'!H4="","",'มี.ค.'!H4),IF('มี.ค.'!H34="","",'มี.ค.'!H34))</f>
        <v/>
      </c>
      <c r="JW4" s="73" t="str">
        <f>IF($B$2=1,IF('มี.ค.'!I4="","",'มี.ค.'!I4),IF('มี.ค.'!I34="","",'มี.ค.'!I34))</f>
        <v/>
      </c>
      <c r="JX4" s="73" t="str">
        <f>IF($B$2=1,IF('มี.ค.'!J4="","",'มี.ค.'!J4),IF('มี.ค.'!J34="","",'มี.ค.'!J34))</f>
        <v/>
      </c>
      <c r="JY4" s="73" t="str">
        <f>IF($B$2=1,IF('มี.ค.'!K4="","",'มี.ค.'!K4),IF('มี.ค.'!K34="","",'มี.ค.'!K34))</f>
        <v/>
      </c>
      <c r="JZ4" s="73" t="str">
        <f>IF($B$2=1,IF('มี.ค.'!L4="","",'มี.ค.'!L4),IF('มี.ค.'!L34="","",'มี.ค.'!L34))</f>
        <v/>
      </c>
      <c r="KA4" s="73" t="str">
        <f>IF($B$2=1,IF('มี.ค.'!M4="","",'มี.ค.'!M4),IF('มี.ค.'!M34="","",'มี.ค.'!M34))</f>
        <v/>
      </c>
      <c r="KB4" s="73" t="str">
        <f>IF($B$2=1,IF('มี.ค.'!N4="","",'มี.ค.'!N4),IF('มี.ค.'!N34="","",'มี.ค.'!N34))</f>
        <v/>
      </c>
      <c r="KC4" s="73" t="str">
        <f>IF($B$2=1,IF('มี.ค.'!O4="","",'มี.ค.'!O4),IF('มี.ค.'!O34="","",'มี.ค.'!O34))</f>
        <v/>
      </c>
      <c r="KD4" s="73" t="str">
        <f>IF($B$2=1,IF('มี.ค.'!P4="","",'มี.ค.'!P4),IF('มี.ค.'!P34="","",'มี.ค.'!P34))</f>
        <v/>
      </c>
      <c r="KE4" s="73" t="str">
        <f>IF($B$2=1,IF('มี.ค.'!Q4="","",'มี.ค.'!Q4),IF('มี.ค.'!Q34="","",'มี.ค.'!Q34))</f>
        <v/>
      </c>
      <c r="KF4" s="73" t="str">
        <f>IF($B$2=1,IF('มี.ค.'!R4="","",'มี.ค.'!R4),IF('มี.ค.'!R34="","",'มี.ค.'!R34))</f>
        <v/>
      </c>
      <c r="KG4" s="73" t="str">
        <f>IF($B$2=1,IF('มี.ค.'!S4="","",'มี.ค.'!S4),IF('มี.ค.'!S34="","",'มี.ค.'!S34))</f>
        <v/>
      </c>
      <c r="KH4" s="73" t="str">
        <f>IF($B$2=1,IF('มี.ค.'!T4="","",'มี.ค.'!T4),IF('มี.ค.'!T34="","",'มี.ค.'!T34))</f>
        <v/>
      </c>
      <c r="KI4" s="73" t="str">
        <f>IF($B$2=1,IF('มี.ค.'!U4="","",'มี.ค.'!U4),IF('มี.ค.'!U34="","",'มี.ค.'!U34))</f>
        <v/>
      </c>
      <c r="KJ4" s="73" t="str">
        <f>IF($B$2=1,IF('มี.ค.'!V4="","",'มี.ค.'!V4),IF('มี.ค.'!V34="","",'มี.ค.'!V34))</f>
        <v/>
      </c>
      <c r="KK4" s="73" t="str">
        <f>IF($B$2=1,IF('มี.ค.'!W4="","",'มี.ค.'!W4),IF('มี.ค.'!W34="","",'มี.ค.'!W34))</f>
        <v/>
      </c>
      <c r="KL4" s="73" t="str">
        <f>IF($B$2=1,IF('มี.ค.'!X4="","",'มี.ค.'!X4),IF('มี.ค.'!X34="","",'มี.ค.'!X34))</f>
        <v/>
      </c>
      <c r="KM4" s="73" t="str">
        <f>IF($B$2=1,IF('มี.ค.'!Y4="","",'มี.ค.'!Y4),IF('มี.ค.'!Y34="","",'มี.ค.'!Y34))</f>
        <v/>
      </c>
      <c r="KN4" s="73" t="str">
        <f>IF($B$2=1,IF('มี.ค.'!Z4="","",'มี.ค.'!Z4),IF('มี.ค.'!Z34="","",'มี.ค.'!Z34))</f>
        <v/>
      </c>
      <c r="KO4" s="73" t="str">
        <f>IF($B$2=1,IF('มี.ค.'!AA4="","",'มี.ค.'!AA4),IF('มี.ค.'!AA34="","",'มี.ค.'!AA34))</f>
        <v/>
      </c>
      <c r="KP4" s="73" t="str">
        <f>IF($B$2=1,IF('มี.ค.'!AB4="","",'มี.ค.'!AB4),IF('มี.ค.'!AB34="","",'มี.ค.'!AB34))</f>
        <v/>
      </c>
      <c r="KQ4" s="73" t="str">
        <f>IF($B$2=1,IF('มี.ค.'!AC4="","",'มี.ค.'!AC4),IF('มี.ค.'!AC34="","",'มี.ค.'!AC34))</f>
        <v/>
      </c>
      <c r="KR4" s="73" t="str">
        <f>IF($B$2=1,IF('มี.ค.'!AD4="","",'มี.ค.'!AD4),IF('มี.ค.'!AD34="","",'มี.ค.'!AD34))</f>
        <v/>
      </c>
      <c r="KS4" s="73" t="str">
        <f>IF($B$2=1,IF('มี.ค.'!AE4="","",'มี.ค.'!AE4),IF('มี.ค.'!AE34="","",'มี.ค.'!AE34))</f>
        <v/>
      </c>
      <c r="KT4" s="73" t="str">
        <f>IF($B$2=1,IF('มี.ค.'!AF4="","",'มี.ค.'!AF4),IF('มี.ค.'!AF34="","",'มี.ค.'!AF34))</f>
        <v/>
      </c>
      <c r="KU4" s="73" t="str">
        <f>IF($B$2=1,IF('มี.ค.'!AG4="","",'มี.ค.'!AG4),IF('มี.ค.'!AG34="","",'มี.ค.'!AG34))</f>
        <v/>
      </c>
      <c r="KV4" s="73" t="str">
        <f>IF($B$2=1,IF('มี.ค.'!AH4="","",'มี.ค.'!AH4),IF('มี.ค.'!AH34="","",'มี.ค.'!AH34))</f>
        <v/>
      </c>
      <c r="KW4" s="73">
        <f>IF($B$2=1,IF('มี.ค.'!AI4="","",'มี.ค.'!AI4),IF('มี.ค.'!AI34="","",'มี.ค.'!AI34))</f>
        <v>0</v>
      </c>
      <c r="KX4" s="72">
        <f>$D4</f>
        <v>1</v>
      </c>
      <c r="KY4" s="73"/>
      <c r="KZ4" s="73" t="e">
        <f>IF($B$2=1,IF(#REF!="","",#REF!),IF(#REF!="","",#REF!))</f>
        <v>#REF!</v>
      </c>
      <c r="LA4" s="73" t="e">
        <f>IF($B$2=1,IF(#REF!="","",#REF!),IF(#REF!="","",#REF!))</f>
        <v>#REF!</v>
      </c>
      <c r="LB4" s="73" t="e">
        <f>IF($B$2=1,IF(#REF!="","",#REF!),IF(#REF!="","",#REF!))</f>
        <v>#REF!</v>
      </c>
      <c r="LC4" s="73" t="e">
        <f>IF($B$2=1,IF(#REF!="","",#REF!),IF(#REF!="","",#REF!))</f>
        <v>#REF!</v>
      </c>
      <c r="LD4" s="73" t="e">
        <f>IF($B$2=1,IF(#REF!="","",#REF!),IF(#REF!="","",#REF!))</f>
        <v>#REF!</v>
      </c>
      <c r="LE4" s="73" t="e">
        <f>IF($B$2=1,IF(#REF!="","",#REF!),IF(#REF!="","",#REF!))</f>
        <v>#REF!</v>
      </c>
      <c r="LF4" s="73" t="e">
        <f>IF($B$2=1,IF(#REF!="","",#REF!),IF(#REF!="","",#REF!))</f>
        <v>#REF!</v>
      </c>
      <c r="LG4" s="73" t="e">
        <f>IF($B$2=1,IF(#REF!="","",#REF!),IF(#REF!="","",#REF!))</f>
        <v>#REF!</v>
      </c>
      <c r="LH4" s="73" t="e">
        <f>IF($B$2=1,IF(#REF!="","",#REF!),IF(#REF!="","",#REF!))</f>
        <v>#REF!</v>
      </c>
      <c r="LI4" s="73" t="e">
        <f>IF($B$2=1,IF(#REF!="","",#REF!),IF(#REF!="","",#REF!))</f>
        <v>#REF!</v>
      </c>
      <c r="LJ4" s="73" t="e">
        <f>IF($B$2=1,IF(#REF!="","",#REF!),IF(#REF!="","",#REF!))</f>
        <v>#REF!</v>
      </c>
      <c r="LK4" s="73" t="e">
        <f>IF($B$2=1,IF(#REF!="","",#REF!),IF(#REF!="","",#REF!))</f>
        <v>#REF!</v>
      </c>
      <c r="LL4" s="73" t="e">
        <f>IF($B$2=1,IF(#REF!="","",#REF!),IF(#REF!="","",#REF!))</f>
        <v>#REF!</v>
      </c>
      <c r="LM4" s="73" t="e">
        <f>IF($B$2=1,IF(#REF!="","",#REF!),IF(#REF!="","",#REF!))</f>
        <v>#REF!</v>
      </c>
      <c r="LN4" s="73" t="e">
        <f>IF($B$2=1,IF(#REF!="","",#REF!),IF(#REF!="","",#REF!))</f>
        <v>#REF!</v>
      </c>
      <c r="LO4" s="73" t="e">
        <f>IF($B$2=1,IF(#REF!="","",#REF!),IF(#REF!="","",#REF!))</f>
        <v>#REF!</v>
      </c>
      <c r="LP4" s="73" t="e">
        <f>IF($B$2=1,IF(#REF!="","",#REF!),IF(#REF!="","",#REF!))</f>
        <v>#REF!</v>
      </c>
      <c r="LQ4" s="73" t="e">
        <f>IF($B$2=1,IF(#REF!="","",#REF!),IF(#REF!="","",#REF!))</f>
        <v>#REF!</v>
      </c>
      <c r="LR4" s="73" t="e">
        <f>IF($B$2=1,IF(#REF!="","",#REF!),IF(#REF!="","",#REF!))</f>
        <v>#REF!</v>
      </c>
      <c r="LS4" s="73" t="e">
        <f>IF($B$2=1,IF(#REF!="","",#REF!),IF(#REF!="","",#REF!))</f>
        <v>#REF!</v>
      </c>
      <c r="LT4" s="73" t="e">
        <f>IF($B$2=1,IF(#REF!="","",#REF!),IF(#REF!="","",#REF!))</f>
        <v>#REF!</v>
      </c>
      <c r="LU4" s="73" t="e">
        <f>IF($B$2=1,IF(#REF!="","",#REF!),IF(#REF!="","",#REF!))</f>
        <v>#REF!</v>
      </c>
      <c r="LV4" s="73" t="e">
        <f>IF($B$2=1,IF(#REF!="","",#REF!),IF(#REF!="","",#REF!))</f>
        <v>#REF!</v>
      </c>
      <c r="LW4" s="73" t="e">
        <f>IF($B$2=1,IF(#REF!="","",#REF!),IF(#REF!="","",#REF!))</f>
        <v>#REF!</v>
      </c>
      <c r="LX4" s="73" t="e">
        <f>IF($B$2=1,IF(#REF!="","",#REF!),IF(#REF!="","",#REF!))</f>
        <v>#REF!</v>
      </c>
      <c r="LY4" s="73" t="e">
        <f>IF($B$2=1,IF(#REF!="","",#REF!),IF(#REF!="","",#REF!))</f>
        <v>#REF!</v>
      </c>
      <c r="LZ4" s="73" t="e">
        <f>IF($B$2=1,IF(#REF!="","",#REF!),IF(#REF!="","",#REF!))</f>
        <v>#REF!</v>
      </c>
      <c r="MA4" s="73" t="e">
        <f>IF($B$2=1,IF(#REF!="","",#REF!),IF(#REF!="","",#REF!))</f>
        <v>#REF!</v>
      </c>
      <c r="MB4" s="73" t="e">
        <f>IF($B$2=1,IF(#REF!="","",#REF!),IF(#REF!="","",#REF!))</f>
        <v>#REF!</v>
      </c>
      <c r="MC4" s="73" t="e">
        <f>IF($B$2=1,IF(#REF!="","",#REF!),IF(#REF!="","",#REF!))</f>
        <v>#REF!</v>
      </c>
      <c r="MD4" s="73" t="e">
        <f>IF($B$2=1,IF(#REF!="","",#REF!),IF(#REF!="","",#REF!))</f>
        <v>#REF!</v>
      </c>
      <c r="ME4" s="73" t="e">
        <f>IF($B$2=1,IF(#REF!="","",#REF!),IF(#REF!="","",#REF!))</f>
        <v>#REF!</v>
      </c>
    </row>
    <row r="5" spans="1:343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0">$D5</f>
        <v>2</v>
      </c>
      <c r="AM5" s="73"/>
      <c r="AN5" s="73" t="e">
        <f>IF($B$2=1,IF(#REF!="","",#REF!),IF(#REF!="","",#REF!))</f>
        <v>#REF!</v>
      </c>
      <c r="AO5" s="73" t="e">
        <f>IF($B$2=1,IF(#REF!="","",#REF!),IF(#REF!="","",#REF!))</f>
        <v>#REF!</v>
      </c>
      <c r="AP5" s="73" t="e">
        <f>IF($B$2=1,IF(#REF!="","",#REF!),IF(#REF!="","",#REF!))</f>
        <v>#REF!</v>
      </c>
      <c r="AQ5" s="73" t="e">
        <f>IF($B$2=1,IF(#REF!="","",#REF!),IF(#REF!="","",#REF!))</f>
        <v>#REF!</v>
      </c>
      <c r="AR5" s="73" t="e">
        <f>IF($B$2=1,IF(#REF!="","",#REF!),IF(#REF!="","",#REF!))</f>
        <v>#REF!</v>
      </c>
      <c r="AS5" s="73" t="e">
        <f>IF($B$2=1,IF(#REF!="","",#REF!),IF(#REF!="","",#REF!))</f>
        <v>#REF!</v>
      </c>
      <c r="AT5" s="73" t="e">
        <f>IF($B$2=1,IF(#REF!="","",#REF!),IF(#REF!="","",#REF!))</f>
        <v>#REF!</v>
      </c>
      <c r="AU5" s="73" t="e">
        <f>IF($B$2=1,IF(#REF!="","",#REF!),IF(#REF!="","",#REF!))</f>
        <v>#REF!</v>
      </c>
      <c r="AV5" s="73" t="e">
        <f>IF($B$2=1,IF(#REF!="","",#REF!),IF(#REF!="","",#REF!))</f>
        <v>#REF!</v>
      </c>
      <c r="AW5" s="73" t="e">
        <f>IF($B$2=1,IF(#REF!="","",#REF!),IF(#REF!="","",#REF!))</f>
        <v>#REF!</v>
      </c>
      <c r="AX5" s="73" t="e">
        <f>IF($B$2=1,IF(#REF!="","",#REF!),IF(#REF!="","",#REF!))</f>
        <v>#REF!</v>
      </c>
      <c r="AY5" s="73" t="e">
        <f>IF($B$2=1,IF(#REF!="","",#REF!),IF(#REF!="","",#REF!))</f>
        <v>#REF!</v>
      </c>
      <c r="AZ5" s="73" t="e">
        <f>IF($B$2=1,IF(#REF!="","",#REF!),IF(#REF!="","",#REF!))</f>
        <v>#REF!</v>
      </c>
      <c r="BA5" s="73" t="e">
        <f>IF($B$2=1,IF(#REF!="","",#REF!),IF(#REF!="","",#REF!))</f>
        <v>#REF!</v>
      </c>
      <c r="BB5" s="73" t="e">
        <f>IF($B$2=1,IF(#REF!="","",#REF!),IF(#REF!="","",#REF!))</f>
        <v>#REF!</v>
      </c>
      <c r="BC5" s="73" t="e">
        <f>IF($B$2=1,IF(#REF!="","",#REF!),IF(#REF!="","",#REF!))</f>
        <v>#REF!</v>
      </c>
      <c r="BD5" s="73" t="e">
        <f>IF($B$2=1,IF(#REF!="","",#REF!),IF(#REF!="","",#REF!))</f>
        <v>#REF!</v>
      </c>
      <c r="BE5" s="73" t="e">
        <f>IF($B$2=1,IF(#REF!="","",#REF!),IF(#REF!="","",#REF!))</f>
        <v>#REF!</v>
      </c>
      <c r="BF5" s="73" t="e">
        <f>IF($B$2=1,IF(#REF!="","",#REF!),IF(#REF!="","",#REF!))</f>
        <v>#REF!</v>
      </c>
      <c r="BG5" s="73" t="e">
        <f>IF($B$2=1,IF(#REF!="","",#REF!),IF(#REF!="","",#REF!))</f>
        <v>#REF!</v>
      </c>
      <c r="BH5" s="73" t="e">
        <f>IF($B$2=1,IF(#REF!="","",#REF!),IF(#REF!="","",#REF!))</f>
        <v>#REF!</v>
      </c>
      <c r="BI5" s="73" t="e">
        <f>IF($B$2=1,IF(#REF!="","",#REF!),IF(#REF!="","",#REF!))</f>
        <v>#REF!</v>
      </c>
      <c r="BJ5" s="73" t="e">
        <f>IF($B$2=1,IF(#REF!="","",#REF!),IF(#REF!="","",#REF!))</f>
        <v>#REF!</v>
      </c>
      <c r="BK5" s="73" t="e">
        <f>IF($B$2=1,IF(#REF!="","",#REF!),IF(#REF!="","",#REF!))</f>
        <v>#REF!</v>
      </c>
      <c r="BL5" s="73" t="e">
        <f>IF($B$2=1,IF(#REF!="","",#REF!),IF(#REF!="","",#REF!))</f>
        <v>#REF!</v>
      </c>
      <c r="BM5" s="73" t="e">
        <f>IF($B$2=1,IF(#REF!="","",#REF!),IF(#REF!="","",#REF!))</f>
        <v>#REF!</v>
      </c>
      <c r="BN5" s="73" t="e">
        <f>IF($B$2=1,IF(#REF!="","",#REF!),IF(#REF!="","",#REF!))</f>
        <v>#REF!</v>
      </c>
      <c r="BO5" s="73" t="e">
        <f>IF($B$2=1,IF(#REF!="","",#REF!),IF(#REF!="","",#REF!))</f>
        <v>#REF!</v>
      </c>
      <c r="BP5" s="73" t="e">
        <f>IF($B$2=1,IF(#REF!="","",#REF!),IF(#REF!="","",#REF!))</f>
        <v>#REF!</v>
      </c>
      <c r="BQ5" s="73" t="e">
        <f>IF($B$2=1,IF(#REF!="","",#REF!),IF(#REF!="","",#REF!))</f>
        <v>#REF!</v>
      </c>
      <c r="BR5" s="73" t="e">
        <f>IF($B$2=1,IF(#REF!="","",#REF!),IF(#REF!="","",#REF!))</f>
        <v>#REF!</v>
      </c>
      <c r="BS5" s="73" t="e">
        <f>IF($B$2=1,IF(#REF!="","",#REF!),IF(#REF!="","",#REF!))</f>
        <v>#REF!</v>
      </c>
      <c r="BT5" s="72">
        <f t="shared" ref="BT5:BT33" si="11">$D5</f>
        <v>2</v>
      </c>
      <c r="BU5" s="73"/>
      <c r="BV5" s="73" t="e">
        <f>IF($B$2=1,IF(#REF!="","",#REF!),IF(#REF!="","",#REF!))</f>
        <v>#REF!</v>
      </c>
      <c r="BW5" s="73" t="e">
        <f>IF($B$2=1,IF(#REF!="","",#REF!),IF(#REF!="","",#REF!))</f>
        <v>#REF!</v>
      </c>
      <c r="BX5" s="73" t="e">
        <f>IF($B$2=1,IF(#REF!="","",#REF!),IF(#REF!="","",#REF!))</f>
        <v>#REF!</v>
      </c>
      <c r="BY5" s="73" t="e">
        <f>IF($B$2=1,IF(#REF!="","",#REF!),IF(#REF!="","",#REF!))</f>
        <v>#REF!</v>
      </c>
      <c r="BZ5" s="73" t="e">
        <f>IF($B$2=1,IF(#REF!="","",#REF!),IF(#REF!="","",#REF!))</f>
        <v>#REF!</v>
      </c>
      <c r="CA5" s="73" t="e">
        <f>IF($B$2=1,IF(#REF!="","",#REF!),IF(#REF!="","",#REF!))</f>
        <v>#REF!</v>
      </c>
      <c r="CB5" s="73" t="e">
        <f>IF($B$2=1,IF(#REF!="","",#REF!),IF(#REF!="","",#REF!))</f>
        <v>#REF!</v>
      </c>
      <c r="CC5" s="73" t="e">
        <f>IF($B$2=1,IF(#REF!="","",#REF!),IF(#REF!="","",#REF!))</f>
        <v>#REF!</v>
      </c>
      <c r="CD5" s="73" t="e">
        <f>IF($B$2=1,IF(#REF!="","",#REF!),IF(#REF!="","",#REF!))</f>
        <v>#REF!</v>
      </c>
      <c r="CE5" s="73" t="e">
        <f>IF($B$2=1,IF(#REF!="","",#REF!),IF(#REF!="","",#REF!))</f>
        <v>#REF!</v>
      </c>
      <c r="CF5" s="73" t="e">
        <f>IF($B$2=1,IF(#REF!="","",#REF!),IF(#REF!="","",#REF!))</f>
        <v>#REF!</v>
      </c>
      <c r="CG5" s="73" t="e">
        <f>IF($B$2=1,IF(#REF!="","",#REF!),IF(#REF!="","",#REF!))</f>
        <v>#REF!</v>
      </c>
      <c r="CH5" s="73" t="e">
        <f>IF($B$2=1,IF(#REF!="","",#REF!),IF(#REF!="","",#REF!))</f>
        <v>#REF!</v>
      </c>
      <c r="CI5" s="73" t="e">
        <f>IF($B$2=1,IF(#REF!="","",#REF!),IF(#REF!="","",#REF!))</f>
        <v>#REF!</v>
      </c>
      <c r="CJ5" s="73" t="e">
        <f>IF($B$2=1,IF(#REF!="","",#REF!),IF(#REF!="","",#REF!))</f>
        <v>#REF!</v>
      </c>
      <c r="CK5" s="73" t="e">
        <f>IF($B$2=1,IF(#REF!="","",#REF!),IF(#REF!="","",#REF!))</f>
        <v>#REF!</v>
      </c>
      <c r="CL5" s="73" t="e">
        <f>IF($B$2=1,IF(#REF!="","",#REF!),IF(#REF!="","",#REF!))</f>
        <v>#REF!</v>
      </c>
      <c r="CM5" s="73" t="e">
        <f>IF($B$2=1,IF(#REF!="","",#REF!),IF(#REF!="","",#REF!))</f>
        <v>#REF!</v>
      </c>
      <c r="CN5" s="73" t="e">
        <f>IF($B$2=1,IF(#REF!="","",#REF!),IF(#REF!="","",#REF!))</f>
        <v>#REF!</v>
      </c>
      <c r="CO5" s="73" t="e">
        <f>IF($B$2=1,IF(#REF!="","",#REF!),IF(#REF!="","",#REF!))</f>
        <v>#REF!</v>
      </c>
      <c r="CP5" s="73" t="e">
        <f>IF($B$2=1,IF(#REF!="","",#REF!),IF(#REF!="","",#REF!))</f>
        <v>#REF!</v>
      </c>
      <c r="CQ5" s="73" t="e">
        <f>IF($B$2=1,IF(#REF!="","",#REF!),IF(#REF!="","",#REF!))</f>
        <v>#REF!</v>
      </c>
      <c r="CR5" s="73" t="e">
        <f>IF($B$2=1,IF(#REF!="","",#REF!),IF(#REF!="","",#REF!))</f>
        <v>#REF!</v>
      </c>
      <c r="CS5" s="73" t="e">
        <f>IF($B$2=1,IF(#REF!="","",#REF!),IF(#REF!="","",#REF!))</f>
        <v>#REF!</v>
      </c>
      <c r="CT5" s="73" t="e">
        <f>IF($B$2=1,IF(#REF!="","",#REF!),IF(#REF!="","",#REF!))</f>
        <v>#REF!</v>
      </c>
      <c r="CU5" s="73" t="e">
        <f>IF($B$2=1,IF(#REF!="","",#REF!),IF(#REF!="","",#REF!))</f>
        <v>#REF!</v>
      </c>
      <c r="CV5" s="73" t="e">
        <f>IF($B$2=1,IF(#REF!="","",#REF!),IF(#REF!="","",#REF!))</f>
        <v>#REF!</v>
      </c>
      <c r="CW5" s="73" t="e">
        <f>IF($B$2=1,IF(#REF!="","",#REF!),IF(#REF!="","",#REF!))</f>
        <v>#REF!</v>
      </c>
      <c r="CX5" s="73" t="e">
        <f>IF($B$2=1,IF(#REF!="","",#REF!),IF(#REF!="","",#REF!))</f>
        <v>#REF!</v>
      </c>
      <c r="CY5" s="73" t="e">
        <f>IF($B$2=1,IF(#REF!="","",#REF!),IF(#REF!="","",#REF!))</f>
        <v>#REF!</v>
      </c>
      <c r="CZ5" s="73" t="e">
        <f>IF($B$2=1,IF(#REF!="","",#REF!),IF(#REF!="","",#REF!))</f>
        <v>#REF!</v>
      </c>
      <c r="DA5" s="73" t="e">
        <f>IF($B$2=1,IF(#REF!="","",#REF!),IF(#REF!="","",#REF!))</f>
        <v>#REF!</v>
      </c>
      <c r="DB5" s="72">
        <f t="shared" ref="DB5:DB33" si="12">$D5</f>
        <v>2</v>
      </c>
      <c r="DC5" s="73"/>
      <c r="DD5" s="73" t="e">
        <f>IF($B$2=1,IF(#REF!="","",#REF!),IF(#REF!="","",#REF!))</f>
        <v>#REF!</v>
      </c>
      <c r="DE5" s="73" t="e">
        <f>IF($B$2=1,IF(#REF!="","",#REF!),IF(#REF!="","",#REF!))</f>
        <v>#REF!</v>
      </c>
      <c r="DF5" s="73" t="e">
        <f>IF($B$2=1,IF(#REF!="","",#REF!),IF(#REF!="","",#REF!))</f>
        <v>#REF!</v>
      </c>
      <c r="DG5" s="73" t="e">
        <f>IF($B$2=1,IF(#REF!="","",#REF!),IF(#REF!="","",#REF!))</f>
        <v>#REF!</v>
      </c>
      <c r="DH5" s="73" t="e">
        <f>IF($B$2=1,IF(#REF!="","",#REF!),IF(#REF!="","",#REF!))</f>
        <v>#REF!</v>
      </c>
      <c r="DI5" s="73" t="e">
        <f>IF($B$2=1,IF(#REF!="","",#REF!),IF(#REF!="","",#REF!))</f>
        <v>#REF!</v>
      </c>
      <c r="DJ5" s="73" t="e">
        <f>IF($B$2=1,IF(#REF!="","",#REF!),IF(#REF!="","",#REF!))</f>
        <v>#REF!</v>
      </c>
      <c r="DK5" s="73" t="e">
        <f>IF($B$2=1,IF(#REF!="","",#REF!),IF(#REF!="","",#REF!))</f>
        <v>#REF!</v>
      </c>
      <c r="DL5" s="73" t="e">
        <f>IF($B$2=1,IF(#REF!="","",#REF!),IF(#REF!="","",#REF!))</f>
        <v>#REF!</v>
      </c>
      <c r="DM5" s="73" t="e">
        <f>IF($B$2=1,IF(#REF!="","",#REF!),IF(#REF!="","",#REF!))</f>
        <v>#REF!</v>
      </c>
      <c r="DN5" s="73" t="e">
        <f>IF($B$2=1,IF(#REF!="","",#REF!),IF(#REF!="","",#REF!))</f>
        <v>#REF!</v>
      </c>
      <c r="DO5" s="73" t="e">
        <f>IF($B$2=1,IF(#REF!="","",#REF!),IF(#REF!="","",#REF!))</f>
        <v>#REF!</v>
      </c>
      <c r="DP5" s="73" t="e">
        <f>IF($B$2=1,IF(#REF!="","",#REF!),IF(#REF!="","",#REF!))</f>
        <v>#REF!</v>
      </c>
      <c r="DQ5" s="73" t="e">
        <f>IF($B$2=1,IF(#REF!="","",#REF!),IF(#REF!="","",#REF!))</f>
        <v>#REF!</v>
      </c>
      <c r="DR5" s="73" t="e">
        <f>IF($B$2=1,IF(#REF!="","",#REF!),IF(#REF!="","",#REF!))</f>
        <v>#REF!</v>
      </c>
      <c r="DS5" s="73" t="e">
        <f>IF($B$2=1,IF(#REF!="","",#REF!),IF(#REF!="","",#REF!))</f>
        <v>#REF!</v>
      </c>
      <c r="DT5" s="73" t="e">
        <f>IF($B$2=1,IF(#REF!="","",#REF!),IF(#REF!="","",#REF!))</f>
        <v>#REF!</v>
      </c>
      <c r="DU5" s="73" t="e">
        <f>IF($B$2=1,IF(#REF!="","",#REF!),IF(#REF!="","",#REF!))</f>
        <v>#REF!</v>
      </c>
      <c r="DV5" s="73" t="e">
        <f>IF($B$2=1,IF(#REF!="","",#REF!),IF(#REF!="","",#REF!))</f>
        <v>#REF!</v>
      </c>
      <c r="DW5" s="73" t="e">
        <f>IF($B$2=1,IF(#REF!="","",#REF!),IF(#REF!="","",#REF!))</f>
        <v>#REF!</v>
      </c>
      <c r="DX5" s="73" t="e">
        <f>IF($B$2=1,IF(#REF!="","",#REF!),IF(#REF!="","",#REF!))</f>
        <v>#REF!</v>
      </c>
      <c r="DY5" s="73" t="e">
        <f>IF($B$2=1,IF(#REF!="","",#REF!),IF(#REF!="","",#REF!))</f>
        <v>#REF!</v>
      </c>
      <c r="DZ5" s="73" t="e">
        <f>IF($B$2=1,IF(#REF!="","",#REF!),IF(#REF!="","",#REF!))</f>
        <v>#REF!</v>
      </c>
      <c r="EA5" s="73" t="e">
        <f>IF($B$2=1,IF(#REF!="","",#REF!),IF(#REF!="","",#REF!))</f>
        <v>#REF!</v>
      </c>
      <c r="EB5" s="73" t="e">
        <f>IF($B$2=1,IF(#REF!="","",#REF!),IF(#REF!="","",#REF!))</f>
        <v>#REF!</v>
      </c>
      <c r="EC5" s="73" t="e">
        <f>IF($B$2=1,IF(#REF!="","",#REF!),IF(#REF!="","",#REF!))</f>
        <v>#REF!</v>
      </c>
      <c r="ED5" s="73" t="e">
        <f>IF($B$2=1,IF(#REF!="","",#REF!),IF(#REF!="","",#REF!))</f>
        <v>#REF!</v>
      </c>
      <c r="EE5" s="73" t="e">
        <f>IF($B$2=1,IF(#REF!="","",#REF!),IF(#REF!="","",#REF!))</f>
        <v>#REF!</v>
      </c>
      <c r="EF5" s="73" t="e">
        <f>IF($B$2=1,IF(#REF!="","",#REF!),IF(#REF!="","",#REF!))</f>
        <v>#REF!</v>
      </c>
      <c r="EG5" s="73" t="e">
        <f>IF($B$2=1,IF(#REF!="","",#REF!),IF(#REF!="","",#REF!))</f>
        <v>#REF!</v>
      </c>
      <c r="EH5" s="73" t="e">
        <f>IF($B$2=1,IF(#REF!="","",#REF!),IF(#REF!="","",#REF!))</f>
        <v>#REF!</v>
      </c>
      <c r="EI5" s="73" t="e">
        <f>IF($B$2=1,IF(#REF!="","",#REF!),IF(#REF!="","",#REF!))</f>
        <v>#REF!</v>
      </c>
      <c r="EJ5" s="72">
        <f t="shared" ref="EJ5:EJ33" si="13">$D5</f>
        <v>2</v>
      </c>
      <c r="EK5" s="73"/>
      <c r="EL5" s="73" t="str">
        <f>IF($B$2=1,IF('พ.ย.'!D5="","",'พ.ย.'!D5),IF('พ.ย.'!D35="","",'พ.ย.'!D35))</f>
        <v/>
      </c>
      <c r="EM5" s="73" t="str">
        <f>IF($B$2=1,IF('พ.ย.'!E5="","",'พ.ย.'!E5),IF('พ.ย.'!E35="","",'พ.ย.'!E35))</f>
        <v/>
      </c>
      <c r="EN5" s="73" t="str">
        <f>IF($B$2=1,IF('พ.ย.'!F5="","",'พ.ย.'!F5),IF('พ.ย.'!F35="","",'พ.ย.'!F35))</f>
        <v/>
      </c>
      <c r="EO5" s="73" t="str">
        <f>IF($B$2=1,IF('พ.ย.'!G5="","",'พ.ย.'!G5),IF('พ.ย.'!G35="","",'พ.ย.'!G35))</f>
        <v/>
      </c>
      <c r="EP5" s="73" t="str">
        <f>IF($B$2=1,IF('พ.ย.'!H5="","",'พ.ย.'!H5),IF('พ.ย.'!H35="","",'พ.ย.'!H35))</f>
        <v/>
      </c>
      <c r="EQ5" s="73" t="str">
        <f>IF($B$2=1,IF('พ.ย.'!I5="","",'พ.ย.'!I5),IF('พ.ย.'!I35="","",'พ.ย.'!I35))</f>
        <v/>
      </c>
      <c r="ER5" s="73" t="str">
        <f>IF($B$2=1,IF('พ.ย.'!J5="","",'พ.ย.'!J5),IF('พ.ย.'!J35="","",'พ.ย.'!J35))</f>
        <v/>
      </c>
      <c r="ES5" s="73" t="str">
        <f>IF($B$2=1,IF('พ.ย.'!K5="","",'พ.ย.'!K5),IF('พ.ย.'!K35="","",'พ.ย.'!K35))</f>
        <v/>
      </c>
      <c r="ET5" s="73" t="str">
        <f>IF($B$2=1,IF('พ.ย.'!L5="","",'พ.ย.'!L5),IF('พ.ย.'!L35="","",'พ.ย.'!L35))</f>
        <v/>
      </c>
      <c r="EU5" s="73" t="str">
        <f>IF($B$2=1,IF('พ.ย.'!M5="","",'พ.ย.'!M5),IF('พ.ย.'!M35="","",'พ.ย.'!M35))</f>
        <v/>
      </c>
      <c r="EV5" s="73" t="str">
        <f>IF($B$2=1,IF('พ.ย.'!N5="","",'พ.ย.'!N5),IF('พ.ย.'!N35="","",'พ.ย.'!N35))</f>
        <v/>
      </c>
      <c r="EW5" s="73" t="str">
        <f>IF($B$2=1,IF('พ.ย.'!O5="","",'พ.ย.'!O5),IF('พ.ย.'!O35="","",'พ.ย.'!O35))</f>
        <v/>
      </c>
      <c r="EX5" s="73" t="str">
        <f>IF($B$2=1,IF('พ.ย.'!P5="","",'พ.ย.'!P5),IF('พ.ย.'!P35="","",'พ.ย.'!P35))</f>
        <v/>
      </c>
      <c r="EY5" s="73" t="str">
        <f>IF($B$2=1,IF('พ.ย.'!Q5="","",'พ.ย.'!Q5),IF('พ.ย.'!Q35="","",'พ.ย.'!Q35))</f>
        <v/>
      </c>
      <c r="EZ5" s="73" t="str">
        <f>IF($B$2=1,IF('พ.ย.'!R5="","",'พ.ย.'!R5),IF('พ.ย.'!R35="","",'พ.ย.'!R35))</f>
        <v/>
      </c>
      <c r="FA5" s="73" t="str">
        <f>IF($B$2=1,IF('พ.ย.'!S5="","",'พ.ย.'!S5),IF('พ.ย.'!S35="","",'พ.ย.'!S35))</f>
        <v/>
      </c>
      <c r="FB5" s="73" t="str">
        <f>IF($B$2=1,IF('พ.ย.'!T5="","",'พ.ย.'!T5),IF('พ.ย.'!T35="","",'พ.ย.'!T35))</f>
        <v/>
      </c>
      <c r="FC5" s="73" t="str">
        <f>IF($B$2=1,IF('พ.ย.'!U5="","",'พ.ย.'!U5),IF('พ.ย.'!U35="","",'พ.ย.'!U35))</f>
        <v/>
      </c>
      <c r="FD5" s="73" t="str">
        <f>IF($B$2=1,IF('พ.ย.'!V5="","",'พ.ย.'!V5),IF('พ.ย.'!V35="","",'พ.ย.'!V35))</f>
        <v/>
      </c>
      <c r="FE5" s="73" t="str">
        <f>IF($B$2=1,IF('พ.ย.'!W5="","",'พ.ย.'!W5),IF('พ.ย.'!W35="","",'พ.ย.'!W35))</f>
        <v/>
      </c>
      <c r="FF5" s="73" t="str">
        <f>IF($B$2=1,IF('พ.ย.'!X5="","",'พ.ย.'!X5),IF('พ.ย.'!X35="","",'พ.ย.'!X35))</f>
        <v/>
      </c>
      <c r="FG5" s="73" t="str">
        <f>IF($B$2=1,IF('พ.ย.'!Y5="","",'พ.ย.'!Y5),IF('พ.ย.'!Y35="","",'พ.ย.'!Y35))</f>
        <v/>
      </c>
      <c r="FH5" s="73" t="str">
        <f>IF($B$2=1,IF('พ.ย.'!Z5="","",'พ.ย.'!Z5),IF('พ.ย.'!Z35="","",'พ.ย.'!Z35))</f>
        <v/>
      </c>
      <c r="FI5" s="73" t="str">
        <f>IF($B$2=1,IF('พ.ย.'!AA5="","",'พ.ย.'!AA5),IF('พ.ย.'!AA35="","",'พ.ย.'!AA35))</f>
        <v/>
      </c>
      <c r="FJ5" s="73" t="str">
        <f>IF($B$2=1,IF('พ.ย.'!AB5="","",'พ.ย.'!AB5),IF('พ.ย.'!AB35="","",'พ.ย.'!AB35))</f>
        <v/>
      </c>
      <c r="FK5" s="73" t="str">
        <f>IF($B$2=1,IF('พ.ย.'!AC5="","",'พ.ย.'!AC5),IF('พ.ย.'!AC35="","",'พ.ย.'!AC35))</f>
        <v/>
      </c>
      <c r="FL5" s="73" t="str">
        <f>IF($B$2=1,IF('พ.ย.'!AD5="","",'พ.ย.'!AD5),IF('พ.ย.'!AD35="","",'พ.ย.'!AD35))</f>
        <v/>
      </c>
      <c r="FM5" s="73" t="str">
        <f>IF($B$2=1,IF('พ.ย.'!AE5="","",'พ.ย.'!AE5),IF('พ.ย.'!AE35="","",'พ.ย.'!AE35))</f>
        <v/>
      </c>
      <c r="FN5" s="73" t="str">
        <f>IF($B$2=1,IF('พ.ย.'!AF5="","",'พ.ย.'!AF5),IF('พ.ย.'!AF35="","",'พ.ย.'!AF35))</f>
        <v/>
      </c>
      <c r="FO5" s="73" t="str">
        <f>IF($B$2=1,IF('พ.ย.'!AG5="","",'พ.ย.'!AG5),IF('พ.ย.'!AG35="","",'พ.ย.'!AG35))</f>
        <v/>
      </c>
      <c r="FP5" s="73" t="str">
        <f>IF($B$2=1,IF('พ.ย.'!AH5="","",'พ.ย.'!AH5),IF('พ.ย.'!AH35="","",'พ.ย.'!AH35))</f>
        <v/>
      </c>
      <c r="FQ5" s="73">
        <f>IF($B$2=1,IF('พ.ย.'!AI5="","",'พ.ย.'!AI5),IF('พ.ย.'!AI35="","",'พ.ย.'!AI35))</f>
        <v>0</v>
      </c>
      <c r="FR5" s="72">
        <f t="shared" ref="FR5:FR33" si="14">$D5</f>
        <v>2</v>
      </c>
      <c r="FS5" s="73"/>
      <c r="FT5" s="73" t="str">
        <f>IF($B$2=1,IF('ธ.ค.'!D5="","",'ธ.ค.'!D5),IF('ธ.ค.'!D35="","",'ธ.ค.'!D35))</f>
        <v/>
      </c>
      <c r="FU5" s="73" t="str">
        <f>IF($B$2=1,IF('ธ.ค.'!E5="","",'ธ.ค.'!E5),IF('ธ.ค.'!E35="","",'ธ.ค.'!E35))</f>
        <v/>
      </c>
      <c r="FV5" s="73" t="str">
        <f>IF($B$2=1,IF('ธ.ค.'!F5="","",'ธ.ค.'!F5),IF('ธ.ค.'!F35="","",'ธ.ค.'!F35))</f>
        <v/>
      </c>
      <c r="FW5" s="73" t="str">
        <f>IF($B$2=1,IF('ธ.ค.'!G5="","",'ธ.ค.'!G5),IF('ธ.ค.'!G35="","",'ธ.ค.'!G35))</f>
        <v/>
      </c>
      <c r="FX5" s="73" t="str">
        <f>IF($B$2=1,IF('ธ.ค.'!H5="","",'ธ.ค.'!H5),IF('ธ.ค.'!H35="","",'ธ.ค.'!H35))</f>
        <v/>
      </c>
      <c r="FY5" s="73" t="str">
        <f>IF($B$2=1,IF('ธ.ค.'!I5="","",'ธ.ค.'!I5),IF('ธ.ค.'!I35="","",'ธ.ค.'!I35))</f>
        <v/>
      </c>
      <c r="FZ5" s="73" t="str">
        <f>IF($B$2=1,IF('ธ.ค.'!J5="","",'ธ.ค.'!J5),IF('ธ.ค.'!J35="","",'ธ.ค.'!J35))</f>
        <v/>
      </c>
      <c r="GA5" s="73" t="str">
        <f>IF($B$2=1,IF('ธ.ค.'!K5="","",'ธ.ค.'!K5),IF('ธ.ค.'!K35="","",'ธ.ค.'!K35))</f>
        <v/>
      </c>
      <c r="GB5" s="73" t="str">
        <f>IF($B$2=1,IF('ธ.ค.'!L5="","",'ธ.ค.'!L5),IF('ธ.ค.'!L35="","",'ธ.ค.'!L35))</f>
        <v/>
      </c>
      <c r="GC5" s="73" t="str">
        <f>IF($B$2=1,IF('ธ.ค.'!M5="","",'ธ.ค.'!M5),IF('ธ.ค.'!M35="","",'ธ.ค.'!M35))</f>
        <v/>
      </c>
      <c r="GD5" s="73" t="str">
        <f>IF($B$2=1,IF('ธ.ค.'!N5="","",'ธ.ค.'!N5),IF('ธ.ค.'!N35="","",'ธ.ค.'!N35))</f>
        <v/>
      </c>
      <c r="GE5" s="73" t="str">
        <f>IF($B$2=1,IF('ธ.ค.'!O5="","",'ธ.ค.'!O5),IF('ธ.ค.'!O35="","",'ธ.ค.'!O35))</f>
        <v/>
      </c>
      <c r="GF5" s="73" t="str">
        <f>IF($B$2=1,IF('ธ.ค.'!P5="","",'ธ.ค.'!P5),IF('ธ.ค.'!P35="","",'ธ.ค.'!P35))</f>
        <v/>
      </c>
      <c r="GG5" s="73" t="str">
        <f>IF($B$2=1,IF('ธ.ค.'!Q5="","",'ธ.ค.'!Q5),IF('ธ.ค.'!Q35="","",'ธ.ค.'!Q35))</f>
        <v/>
      </c>
      <c r="GH5" s="73" t="str">
        <f>IF($B$2=1,IF('ธ.ค.'!R5="","",'ธ.ค.'!R5),IF('ธ.ค.'!R35="","",'ธ.ค.'!R35))</f>
        <v/>
      </c>
      <c r="GI5" s="73" t="str">
        <f>IF($B$2=1,IF('ธ.ค.'!S5="","",'ธ.ค.'!S5),IF('ธ.ค.'!S35="","",'ธ.ค.'!S35))</f>
        <v/>
      </c>
      <c r="GJ5" s="73" t="str">
        <f>IF($B$2=1,IF('ธ.ค.'!T5="","",'ธ.ค.'!T5),IF('ธ.ค.'!T35="","",'ธ.ค.'!T35))</f>
        <v/>
      </c>
      <c r="GK5" s="73" t="str">
        <f>IF($B$2=1,IF('ธ.ค.'!U5="","",'ธ.ค.'!U5),IF('ธ.ค.'!U35="","",'ธ.ค.'!U35))</f>
        <v/>
      </c>
      <c r="GL5" s="73" t="str">
        <f>IF($B$2=1,IF('ธ.ค.'!V5="","",'ธ.ค.'!V5),IF('ธ.ค.'!V35="","",'ธ.ค.'!V35))</f>
        <v/>
      </c>
      <c r="GM5" s="73" t="str">
        <f>IF($B$2=1,IF('ธ.ค.'!W5="","",'ธ.ค.'!W5),IF('ธ.ค.'!W35="","",'ธ.ค.'!W35))</f>
        <v/>
      </c>
      <c r="GN5" s="73" t="str">
        <f>IF($B$2=1,IF('ธ.ค.'!X5="","",'ธ.ค.'!X5),IF('ธ.ค.'!X35="","",'ธ.ค.'!X35))</f>
        <v/>
      </c>
      <c r="GO5" s="73" t="str">
        <f>IF($B$2=1,IF('ธ.ค.'!Y5="","",'ธ.ค.'!Y5),IF('ธ.ค.'!Y35="","",'ธ.ค.'!Y35))</f>
        <v/>
      </c>
      <c r="GP5" s="73" t="str">
        <f>IF($B$2=1,IF('ธ.ค.'!Z5="","",'ธ.ค.'!Z5),IF('ธ.ค.'!Z35="","",'ธ.ค.'!Z35))</f>
        <v/>
      </c>
      <c r="GQ5" s="73" t="str">
        <f>IF($B$2=1,IF('ธ.ค.'!AA5="","",'ธ.ค.'!AA5),IF('ธ.ค.'!AA35="","",'ธ.ค.'!AA35))</f>
        <v/>
      </c>
      <c r="GR5" s="73" t="str">
        <f>IF($B$2=1,IF('ธ.ค.'!AB5="","",'ธ.ค.'!AB5),IF('ธ.ค.'!AB35="","",'ธ.ค.'!AB35))</f>
        <v/>
      </c>
      <c r="GS5" s="73" t="str">
        <f>IF($B$2=1,IF('ธ.ค.'!AC5="","",'ธ.ค.'!AC5),IF('ธ.ค.'!AC35="","",'ธ.ค.'!AC35))</f>
        <v/>
      </c>
      <c r="GT5" s="73" t="str">
        <f>IF($B$2=1,IF('ธ.ค.'!AD5="","",'ธ.ค.'!AD5),IF('ธ.ค.'!AD35="","",'ธ.ค.'!AD35))</f>
        <v/>
      </c>
      <c r="GU5" s="73" t="str">
        <f>IF($B$2=1,IF('ธ.ค.'!AE5="","",'ธ.ค.'!AE5),IF('ธ.ค.'!AE35="","",'ธ.ค.'!AE35))</f>
        <v/>
      </c>
      <c r="GV5" s="73" t="str">
        <f>IF($B$2=1,IF('ธ.ค.'!AF5="","",'ธ.ค.'!AF5),IF('ธ.ค.'!AF35="","",'ธ.ค.'!AF35))</f>
        <v/>
      </c>
      <c r="GW5" s="73" t="str">
        <f>IF($B$2=1,IF('ธ.ค.'!AG5="","",'ธ.ค.'!AG5),IF('ธ.ค.'!AG35="","",'ธ.ค.'!AG35))</f>
        <v/>
      </c>
      <c r="GX5" s="73" t="str">
        <f>IF($B$2=1,IF('ธ.ค.'!AH5="","",'ธ.ค.'!AH5),IF('ธ.ค.'!AH35="","",'ธ.ค.'!AH35))</f>
        <v/>
      </c>
      <c r="GY5" s="73">
        <f>IF($B$2=1,IF('ธ.ค.'!AI5="","",'ธ.ค.'!AI5),IF('ธ.ค.'!AI35="","",'ธ.ค.'!AI35))</f>
        <v>0</v>
      </c>
      <c r="GZ5" s="72">
        <f t="shared" ref="GZ5:GZ33" si="15">$D5</f>
        <v>2</v>
      </c>
      <c r="HA5" s="73"/>
      <c r="HB5" s="73" t="str">
        <f>IF($B$2=1,IF('ม.ค.'!D5="","",'ม.ค.'!D5),IF('ม.ค.'!D35="","",'ม.ค.'!D35))</f>
        <v/>
      </c>
      <c r="HC5" s="73" t="str">
        <f>IF($B$2=1,IF('ม.ค.'!E5="","",'ม.ค.'!E5),IF('ม.ค.'!E35="","",'ม.ค.'!E35))</f>
        <v/>
      </c>
      <c r="HD5" s="73" t="str">
        <f>IF($B$2=1,IF('ม.ค.'!F5="","",'ม.ค.'!F5),IF('ม.ค.'!F35="","",'ม.ค.'!F35))</f>
        <v/>
      </c>
      <c r="HE5" s="73" t="str">
        <f>IF($B$2=1,IF('ม.ค.'!G5="","",'ม.ค.'!G5),IF('ม.ค.'!G35="","",'ม.ค.'!G35))</f>
        <v/>
      </c>
      <c r="HF5" s="73" t="str">
        <f>IF($B$2=1,IF('ม.ค.'!H5="","",'ม.ค.'!H5),IF('ม.ค.'!H35="","",'ม.ค.'!H35))</f>
        <v/>
      </c>
      <c r="HG5" s="73" t="str">
        <f>IF($B$2=1,IF('ม.ค.'!I5="","",'ม.ค.'!I5),IF('ม.ค.'!I35="","",'ม.ค.'!I35))</f>
        <v/>
      </c>
      <c r="HH5" s="73" t="str">
        <f>IF($B$2=1,IF('ม.ค.'!J5="","",'ม.ค.'!J5),IF('ม.ค.'!J35="","",'ม.ค.'!J35))</f>
        <v/>
      </c>
      <c r="HI5" s="73" t="str">
        <f>IF($B$2=1,IF('ม.ค.'!K5="","",'ม.ค.'!K5),IF('ม.ค.'!K35="","",'ม.ค.'!K35))</f>
        <v/>
      </c>
      <c r="HJ5" s="73" t="str">
        <f>IF($B$2=1,IF('ม.ค.'!L5="","",'ม.ค.'!L5),IF('ม.ค.'!L35="","",'ม.ค.'!L35))</f>
        <v/>
      </c>
      <c r="HK5" s="73" t="str">
        <f>IF($B$2=1,IF('ม.ค.'!M5="","",'ม.ค.'!M5),IF('ม.ค.'!M35="","",'ม.ค.'!M35))</f>
        <v/>
      </c>
      <c r="HL5" s="73" t="str">
        <f>IF($B$2=1,IF('ม.ค.'!N5="","",'ม.ค.'!N5),IF('ม.ค.'!N35="","",'ม.ค.'!N35))</f>
        <v/>
      </c>
      <c r="HM5" s="73" t="str">
        <f>IF($B$2=1,IF('ม.ค.'!O5="","",'ม.ค.'!O5),IF('ม.ค.'!O35="","",'ม.ค.'!O35))</f>
        <v/>
      </c>
      <c r="HN5" s="73" t="str">
        <f>IF($B$2=1,IF('ม.ค.'!P5="","",'ม.ค.'!P5),IF('ม.ค.'!P35="","",'ม.ค.'!P35))</f>
        <v/>
      </c>
      <c r="HO5" s="73" t="str">
        <f>IF($B$2=1,IF('ม.ค.'!Q5="","",'ม.ค.'!Q5),IF('ม.ค.'!Q35="","",'ม.ค.'!Q35))</f>
        <v/>
      </c>
      <c r="HP5" s="73" t="str">
        <f>IF($B$2=1,IF('ม.ค.'!R5="","",'ม.ค.'!R5),IF('ม.ค.'!R35="","",'ม.ค.'!R35))</f>
        <v/>
      </c>
      <c r="HQ5" s="73" t="str">
        <f>IF($B$2=1,IF('ม.ค.'!S5="","",'ม.ค.'!S5),IF('ม.ค.'!S35="","",'ม.ค.'!S35))</f>
        <v/>
      </c>
      <c r="HR5" s="73" t="str">
        <f>IF($B$2=1,IF('ม.ค.'!T5="","",'ม.ค.'!T5),IF('ม.ค.'!T35="","",'ม.ค.'!T35))</f>
        <v/>
      </c>
      <c r="HS5" s="73" t="str">
        <f>IF($B$2=1,IF('ม.ค.'!U5="","",'ม.ค.'!U5),IF('ม.ค.'!U35="","",'ม.ค.'!U35))</f>
        <v/>
      </c>
      <c r="HT5" s="73" t="str">
        <f>IF($B$2=1,IF('ม.ค.'!V5="","",'ม.ค.'!V5),IF('ม.ค.'!V35="","",'ม.ค.'!V35))</f>
        <v/>
      </c>
      <c r="HU5" s="73" t="str">
        <f>IF($B$2=1,IF('ม.ค.'!W5="","",'ม.ค.'!W5),IF('ม.ค.'!W35="","",'ม.ค.'!W35))</f>
        <v/>
      </c>
      <c r="HV5" s="73" t="str">
        <f>IF($B$2=1,IF('ม.ค.'!X5="","",'ม.ค.'!X5),IF('ม.ค.'!X35="","",'ม.ค.'!X35))</f>
        <v/>
      </c>
      <c r="HW5" s="73" t="str">
        <f>IF($B$2=1,IF('ม.ค.'!Y5="","",'ม.ค.'!Y5),IF('ม.ค.'!Y35="","",'ม.ค.'!Y35))</f>
        <v/>
      </c>
      <c r="HX5" s="73" t="str">
        <f>IF($B$2=1,IF('ม.ค.'!Z5="","",'ม.ค.'!Z5),IF('ม.ค.'!Z35="","",'ม.ค.'!Z35))</f>
        <v/>
      </c>
      <c r="HY5" s="73" t="str">
        <f>IF($B$2=1,IF('ม.ค.'!AA5="","",'ม.ค.'!AA5),IF('ม.ค.'!AA35="","",'ม.ค.'!AA35))</f>
        <v/>
      </c>
      <c r="HZ5" s="73" t="str">
        <f>IF($B$2=1,IF('ม.ค.'!AB5="","",'ม.ค.'!AB5),IF('ม.ค.'!AB35="","",'ม.ค.'!AB35))</f>
        <v/>
      </c>
      <c r="IA5" s="73" t="str">
        <f>IF($B$2=1,IF('ม.ค.'!AC5="","",'ม.ค.'!AC5),IF('ม.ค.'!AC35="","",'ม.ค.'!AC35))</f>
        <v/>
      </c>
      <c r="IB5" s="73" t="str">
        <f>IF($B$2=1,IF('ม.ค.'!AD5="","",'ม.ค.'!AD5),IF('ม.ค.'!AD35="","",'ม.ค.'!AD35))</f>
        <v/>
      </c>
      <c r="IC5" s="73" t="str">
        <f>IF($B$2=1,IF('ม.ค.'!AE5="","",'ม.ค.'!AE5),IF('ม.ค.'!AE35="","",'ม.ค.'!AE35))</f>
        <v/>
      </c>
      <c r="ID5" s="73" t="str">
        <f>IF($B$2=1,IF('ม.ค.'!AF5="","",'ม.ค.'!AF5),IF('ม.ค.'!AF35="","",'ม.ค.'!AF35))</f>
        <v/>
      </c>
      <c r="IE5" s="73" t="str">
        <f>IF($B$2=1,IF('ม.ค.'!AG5="","",'ม.ค.'!AG5),IF('ม.ค.'!AG35="","",'ม.ค.'!AG35))</f>
        <v/>
      </c>
      <c r="IF5" s="73" t="str">
        <f>IF($B$2=1,IF('ม.ค.'!AH5="","",'ม.ค.'!AH5),IF('ม.ค.'!AH35="","",'ม.ค.'!AH35))</f>
        <v/>
      </c>
      <c r="IG5" s="73">
        <f>IF($B$2=1,IF('ม.ค.'!AI5="","",'ม.ค.'!AI5),IF('ม.ค.'!AI35="","",'ม.ค.'!AI35))</f>
        <v>0</v>
      </c>
      <c r="IH5" s="72">
        <f t="shared" ref="IH5:IH33" si="16">$D5</f>
        <v>2</v>
      </c>
      <c r="II5" s="73"/>
      <c r="IJ5" s="73" t="str">
        <f>IF($B$2=1,IF('ก.พ.'!D5="","",'ก.พ.'!D5),IF('ก.พ.'!D35="","",'ก.พ.'!D35))</f>
        <v/>
      </c>
      <c r="IK5" s="73" t="str">
        <f>IF($B$2=1,IF('ก.พ.'!E5="","",'ก.พ.'!E5),IF('ก.พ.'!E35="","",'ก.พ.'!E35))</f>
        <v/>
      </c>
      <c r="IL5" s="73" t="str">
        <f>IF($B$2=1,IF('ก.พ.'!F5="","",'ก.พ.'!F5),IF('ก.พ.'!F35="","",'ก.พ.'!F35))</f>
        <v/>
      </c>
      <c r="IM5" s="73" t="str">
        <f>IF($B$2=1,IF('ก.พ.'!G5="","",'ก.พ.'!G5),IF('ก.พ.'!G35="","",'ก.พ.'!G35))</f>
        <v/>
      </c>
      <c r="IN5" s="73" t="str">
        <f>IF($B$2=1,IF('ก.พ.'!H5="","",'ก.พ.'!H5),IF('ก.พ.'!H35="","",'ก.พ.'!H35))</f>
        <v/>
      </c>
      <c r="IO5" s="73" t="str">
        <f>IF($B$2=1,IF('ก.พ.'!I5="","",'ก.พ.'!I5),IF('ก.พ.'!I35="","",'ก.พ.'!I35))</f>
        <v/>
      </c>
      <c r="IP5" s="73" t="str">
        <f>IF($B$2=1,IF('ก.พ.'!J5="","",'ก.พ.'!J5),IF('ก.พ.'!J35="","",'ก.พ.'!J35))</f>
        <v/>
      </c>
      <c r="IQ5" s="73" t="str">
        <f>IF($B$2=1,IF('ก.พ.'!K5="","",'ก.พ.'!K5),IF('ก.พ.'!K35="","",'ก.พ.'!K35))</f>
        <v/>
      </c>
      <c r="IR5" s="73" t="str">
        <f>IF($B$2=1,IF('ก.พ.'!L5="","",'ก.พ.'!L5),IF('ก.พ.'!L35="","",'ก.พ.'!L35))</f>
        <v/>
      </c>
      <c r="IS5" s="73" t="str">
        <f>IF($B$2=1,IF('ก.พ.'!M5="","",'ก.พ.'!M5),IF('ก.พ.'!M35="","",'ก.พ.'!M35))</f>
        <v/>
      </c>
      <c r="IT5" s="73" t="str">
        <f>IF($B$2=1,IF('ก.พ.'!N5="","",'ก.พ.'!N5),IF('ก.พ.'!N35="","",'ก.พ.'!N35))</f>
        <v/>
      </c>
      <c r="IU5" s="73" t="str">
        <f>IF($B$2=1,IF('ก.พ.'!O5="","",'ก.พ.'!O5),IF('ก.พ.'!O35="","",'ก.พ.'!O35))</f>
        <v/>
      </c>
      <c r="IV5" s="73" t="str">
        <f>IF($B$2=1,IF('ก.พ.'!P5="","",'ก.พ.'!P5),IF('ก.พ.'!P35="","",'ก.พ.'!P35))</f>
        <v/>
      </c>
      <c r="IW5" s="73" t="str">
        <f>IF($B$2=1,IF('ก.พ.'!Q5="","",'ก.พ.'!Q5),IF('ก.พ.'!Q35="","",'ก.พ.'!Q35))</f>
        <v/>
      </c>
      <c r="IX5" s="73" t="str">
        <f>IF($B$2=1,IF('ก.พ.'!R5="","",'ก.พ.'!R5),IF('ก.พ.'!R35="","",'ก.พ.'!R35))</f>
        <v/>
      </c>
      <c r="IY5" s="73" t="str">
        <f>IF($B$2=1,IF('ก.พ.'!S5="","",'ก.พ.'!S5),IF('ก.พ.'!S35="","",'ก.พ.'!S35))</f>
        <v/>
      </c>
      <c r="IZ5" s="73" t="str">
        <f>IF($B$2=1,IF('ก.พ.'!T5="","",'ก.พ.'!T5),IF('ก.พ.'!T35="","",'ก.พ.'!T35))</f>
        <v/>
      </c>
      <c r="JA5" s="73" t="str">
        <f>IF($B$2=1,IF('ก.พ.'!U5="","",'ก.พ.'!U5),IF('ก.พ.'!U35="","",'ก.พ.'!U35))</f>
        <v/>
      </c>
      <c r="JB5" s="73" t="str">
        <f>IF($B$2=1,IF('ก.พ.'!V5="","",'ก.พ.'!V5),IF('ก.พ.'!V35="","",'ก.พ.'!V35))</f>
        <v/>
      </c>
      <c r="JC5" s="73" t="str">
        <f>IF($B$2=1,IF('ก.พ.'!W5="","",'ก.พ.'!W5),IF('ก.พ.'!W35="","",'ก.พ.'!W35))</f>
        <v/>
      </c>
      <c r="JD5" s="73" t="str">
        <f>IF($B$2=1,IF('ก.พ.'!X5="","",'ก.พ.'!X5),IF('ก.พ.'!X35="","",'ก.พ.'!X35))</f>
        <v/>
      </c>
      <c r="JE5" s="73" t="str">
        <f>IF($B$2=1,IF('ก.พ.'!Y5="","",'ก.พ.'!Y5),IF('ก.พ.'!Y35="","",'ก.พ.'!Y35))</f>
        <v/>
      </c>
      <c r="JF5" s="73" t="str">
        <f>IF($B$2=1,IF('ก.พ.'!Z5="","",'ก.พ.'!Z5),IF('ก.พ.'!Z35="","",'ก.พ.'!Z35))</f>
        <v/>
      </c>
      <c r="JG5" s="73" t="str">
        <f>IF($B$2=1,IF('ก.พ.'!AA5="","",'ก.พ.'!AA5),IF('ก.พ.'!AA35="","",'ก.พ.'!AA35))</f>
        <v/>
      </c>
      <c r="JH5" s="73" t="str">
        <f>IF($B$2=1,IF('ก.พ.'!AB5="","",'ก.พ.'!AB5),IF('ก.พ.'!AB35="","",'ก.พ.'!AB35))</f>
        <v/>
      </c>
      <c r="JI5" s="73" t="str">
        <f>IF($B$2=1,IF('ก.พ.'!AC5="","",'ก.พ.'!AC5),IF('ก.พ.'!AC35="","",'ก.พ.'!AC35))</f>
        <v/>
      </c>
      <c r="JJ5" s="73" t="str">
        <f>IF($B$2=1,IF('ก.พ.'!AD5="","",'ก.พ.'!AD5),IF('ก.พ.'!AD35="","",'ก.พ.'!AD35))</f>
        <v/>
      </c>
      <c r="JK5" s="73" t="str">
        <f>IF($B$2=1,IF('ก.พ.'!AE5="","",'ก.พ.'!AE5),IF('ก.พ.'!AE35="","",'ก.พ.'!AE35))</f>
        <v/>
      </c>
      <c r="JL5" s="73" t="str">
        <f>IF($B$2=1,IF('ก.พ.'!AF5="","",'ก.พ.'!AF5),IF('ก.พ.'!AF35="","",'ก.พ.'!AF35))</f>
        <v/>
      </c>
      <c r="JM5" s="73" t="str">
        <f>IF($B$2=1,IF('ก.พ.'!AG5="","",'ก.พ.'!AG5),IF('ก.พ.'!AG35="","",'ก.พ.'!AG35))</f>
        <v/>
      </c>
      <c r="JN5" s="73" t="str">
        <f>IF($B$2=1,IF('ก.พ.'!AH5="","",'ก.พ.'!AH5),IF('ก.พ.'!AH35="","",'ก.พ.'!AH35))</f>
        <v/>
      </c>
      <c r="JO5" s="73">
        <f>IF($B$2=1,IF('ก.พ.'!AI5="","",'ก.พ.'!AI5),IF('ก.พ.'!AI35="","",'ก.พ.'!AI35))</f>
        <v>0</v>
      </c>
      <c r="JP5" s="72">
        <f t="shared" ref="JP5:JP33" si="17">$D5</f>
        <v>2</v>
      </c>
      <c r="JQ5" s="73"/>
      <c r="JR5" s="73" t="str">
        <f>IF($B$2=1,IF('มี.ค.'!D5="","",'มี.ค.'!D5),IF('มี.ค.'!D35="","",'มี.ค.'!D35))</f>
        <v/>
      </c>
      <c r="JS5" s="73" t="str">
        <f>IF($B$2=1,IF('มี.ค.'!E5="","",'มี.ค.'!E5),IF('มี.ค.'!E35="","",'มี.ค.'!E35))</f>
        <v/>
      </c>
      <c r="JT5" s="73" t="str">
        <f>IF($B$2=1,IF('มี.ค.'!F5="","",'มี.ค.'!F5),IF('มี.ค.'!F35="","",'มี.ค.'!F35))</f>
        <v/>
      </c>
      <c r="JU5" s="73" t="str">
        <f>IF($B$2=1,IF('มี.ค.'!G5="","",'มี.ค.'!G5),IF('มี.ค.'!G35="","",'มี.ค.'!G35))</f>
        <v/>
      </c>
      <c r="JV5" s="73" t="str">
        <f>IF($B$2=1,IF('มี.ค.'!H5="","",'มี.ค.'!H5),IF('มี.ค.'!H35="","",'มี.ค.'!H35))</f>
        <v/>
      </c>
      <c r="JW5" s="73" t="str">
        <f>IF($B$2=1,IF('มี.ค.'!I5="","",'มี.ค.'!I5),IF('มี.ค.'!I35="","",'มี.ค.'!I35))</f>
        <v/>
      </c>
      <c r="JX5" s="73" t="str">
        <f>IF($B$2=1,IF('มี.ค.'!J5="","",'มี.ค.'!J5),IF('มี.ค.'!J35="","",'มี.ค.'!J35))</f>
        <v/>
      </c>
      <c r="JY5" s="73" t="str">
        <f>IF($B$2=1,IF('มี.ค.'!K5="","",'มี.ค.'!K5),IF('มี.ค.'!K35="","",'มี.ค.'!K35))</f>
        <v/>
      </c>
      <c r="JZ5" s="73" t="str">
        <f>IF($B$2=1,IF('มี.ค.'!L5="","",'มี.ค.'!L5),IF('มี.ค.'!L35="","",'มี.ค.'!L35))</f>
        <v/>
      </c>
      <c r="KA5" s="73" t="str">
        <f>IF($B$2=1,IF('มี.ค.'!M5="","",'มี.ค.'!M5),IF('มี.ค.'!M35="","",'มี.ค.'!M35))</f>
        <v/>
      </c>
      <c r="KB5" s="73" t="str">
        <f>IF($B$2=1,IF('มี.ค.'!N5="","",'มี.ค.'!N5),IF('มี.ค.'!N35="","",'มี.ค.'!N35))</f>
        <v/>
      </c>
      <c r="KC5" s="73" t="str">
        <f>IF($B$2=1,IF('มี.ค.'!O5="","",'มี.ค.'!O5),IF('มี.ค.'!O35="","",'มี.ค.'!O35))</f>
        <v/>
      </c>
      <c r="KD5" s="73" t="str">
        <f>IF($B$2=1,IF('มี.ค.'!P5="","",'มี.ค.'!P5),IF('มี.ค.'!P35="","",'มี.ค.'!P35))</f>
        <v/>
      </c>
      <c r="KE5" s="73" t="str">
        <f>IF($B$2=1,IF('มี.ค.'!Q5="","",'มี.ค.'!Q5),IF('มี.ค.'!Q35="","",'มี.ค.'!Q35))</f>
        <v/>
      </c>
      <c r="KF5" s="73" t="str">
        <f>IF($B$2=1,IF('มี.ค.'!R5="","",'มี.ค.'!R5),IF('มี.ค.'!R35="","",'มี.ค.'!R35))</f>
        <v/>
      </c>
      <c r="KG5" s="73" t="str">
        <f>IF($B$2=1,IF('มี.ค.'!S5="","",'มี.ค.'!S5),IF('มี.ค.'!S35="","",'มี.ค.'!S35))</f>
        <v/>
      </c>
      <c r="KH5" s="73" t="str">
        <f>IF($B$2=1,IF('มี.ค.'!T5="","",'มี.ค.'!T5),IF('มี.ค.'!T35="","",'มี.ค.'!T35))</f>
        <v/>
      </c>
      <c r="KI5" s="73" t="str">
        <f>IF($B$2=1,IF('มี.ค.'!U5="","",'มี.ค.'!U5),IF('มี.ค.'!U35="","",'มี.ค.'!U35))</f>
        <v/>
      </c>
      <c r="KJ5" s="73" t="str">
        <f>IF($B$2=1,IF('มี.ค.'!V5="","",'มี.ค.'!V5),IF('มี.ค.'!V35="","",'มี.ค.'!V35))</f>
        <v/>
      </c>
      <c r="KK5" s="73" t="str">
        <f>IF($B$2=1,IF('มี.ค.'!W5="","",'มี.ค.'!W5),IF('มี.ค.'!W35="","",'มี.ค.'!W35))</f>
        <v/>
      </c>
      <c r="KL5" s="73" t="str">
        <f>IF($B$2=1,IF('มี.ค.'!X5="","",'มี.ค.'!X5),IF('มี.ค.'!X35="","",'มี.ค.'!X35))</f>
        <v/>
      </c>
      <c r="KM5" s="73" t="str">
        <f>IF($B$2=1,IF('มี.ค.'!Y5="","",'มี.ค.'!Y5),IF('มี.ค.'!Y35="","",'มี.ค.'!Y35))</f>
        <v/>
      </c>
      <c r="KN5" s="73" t="str">
        <f>IF($B$2=1,IF('มี.ค.'!Z5="","",'มี.ค.'!Z5),IF('มี.ค.'!Z35="","",'มี.ค.'!Z35))</f>
        <v/>
      </c>
      <c r="KO5" s="73" t="str">
        <f>IF($B$2=1,IF('มี.ค.'!AA5="","",'มี.ค.'!AA5),IF('มี.ค.'!AA35="","",'มี.ค.'!AA35))</f>
        <v/>
      </c>
      <c r="KP5" s="73" t="str">
        <f>IF($B$2=1,IF('มี.ค.'!AB5="","",'มี.ค.'!AB5),IF('มี.ค.'!AB35="","",'มี.ค.'!AB35))</f>
        <v/>
      </c>
      <c r="KQ5" s="73" t="str">
        <f>IF($B$2=1,IF('มี.ค.'!AC5="","",'มี.ค.'!AC5),IF('มี.ค.'!AC35="","",'มี.ค.'!AC35))</f>
        <v/>
      </c>
      <c r="KR5" s="73" t="str">
        <f>IF($B$2=1,IF('มี.ค.'!AD5="","",'มี.ค.'!AD5),IF('มี.ค.'!AD35="","",'มี.ค.'!AD35))</f>
        <v/>
      </c>
      <c r="KS5" s="73" t="str">
        <f>IF($B$2=1,IF('มี.ค.'!AE5="","",'มี.ค.'!AE5),IF('มี.ค.'!AE35="","",'มี.ค.'!AE35))</f>
        <v/>
      </c>
      <c r="KT5" s="73" t="str">
        <f>IF($B$2=1,IF('มี.ค.'!AF5="","",'มี.ค.'!AF5),IF('มี.ค.'!AF35="","",'มี.ค.'!AF35))</f>
        <v/>
      </c>
      <c r="KU5" s="73" t="str">
        <f>IF($B$2=1,IF('มี.ค.'!AG5="","",'มี.ค.'!AG5),IF('มี.ค.'!AG35="","",'มี.ค.'!AG35))</f>
        <v/>
      </c>
      <c r="KV5" s="73" t="str">
        <f>IF($B$2=1,IF('มี.ค.'!AH5="","",'มี.ค.'!AH5),IF('มี.ค.'!AH35="","",'มี.ค.'!AH35))</f>
        <v/>
      </c>
      <c r="KW5" s="73">
        <f>IF($B$2=1,IF('มี.ค.'!AI5="","",'มี.ค.'!AI5),IF('มี.ค.'!AI35="","",'มี.ค.'!AI35))</f>
        <v>0</v>
      </c>
      <c r="KX5" s="72">
        <f t="shared" ref="KX5:KX33" si="18">$D5</f>
        <v>2</v>
      </c>
      <c r="KY5" s="73"/>
      <c r="KZ5" s="73" t="e">
        <f>IF($B$2=1,IF(#REF!="","",#REF!),IF(#REF!="","",#REF!))</f>
        <v>#REF!</v>
      </c>
      <c r="LA5" s="73" t="e">
        <f>IF($B$2=1,IF(#REF!="","",#REF!),IF(#REF!="","",#REF!))</f>
        <v>#REF!</v>
      </c>
      <c r="LB5" s="73" t="e">
        <f>IF($B$2=1,IF(#REF!="","",#REF!),IF(#REF!="","",#REF!))</f>
        <v>#REF!</v>
      </c>
      <c r="LC5" s="73" t="e">
        <f>IF($B$2=1,IF(#REF!="","",#REF!),IF(#REF!="","",#REF!))</f>
        <v>#REF!</v>
      </c>
      <c r="LD5" s="73" t="e">
        <f>IF($B$2=1,IF(#REF!="","",#REF!),IF(#REF!="","",#REF!))</f>
        <v>#REF!</v>
      </c>
      <c r="LE5" s="73" t="e">
        <f>IF($B$2=1,IF(#REF!="","",#REF!),IF(#REF!="","",#REF!))</f>
        <v>#REF!</v>
      </c>
      <c r="LF5" s="73" t="e">
        <f>IF($B$2=1,IF(#REF!="","",#REF!),IF(#REF!="","",#REF!))</f>
        <v>#REF!</v>
      </c>
      <c r="LG5" s="73" t="e">
        <f>IF($B$2=1,IF(#REF!="","",#REF!),IF(#REF!="","",#REF!))</f>
        <v>#REF!</v>
      </c>
      <c r="LH5" s="73" t="e">
        <f>IF($B$2=1,IF(#REF!="","",#REF!),IF(#REF!="","",#REF!))</f>
        <v>#REF!</v>
      </c>
      <c r="LI5" s="73" t="e">
        <f>IF($B$2=1,IF(#REF!="","",#REF!),IF(#REF!="","",#REF!))</f>
        <v>#REF!</v>
      </c>
      <c r="LJ5" s="73" t="e">
        <f>IF($B$2=1,IF(#REF!="","",#REF!),IF(#REF!="","",#REF!))</f>
        <v>#REF!</v>
      </c>
      <c r="LK5" s="73" t="e">
        <f>IF($B$2=1,IF(#REF!="","",#REF!),IF(#REF!="","",#REF!))</f>
        <v>#REF!</v>
      </c>
      <c r="LL5" s="73" t="e">
        <f>IF($B$2=1,IF(#REF!="","",#REF!),IF(#REF!="","",#REF!))</f>
        <v>#REF!</v>
      </c>
      <c r="LM5" s="73" t="e">
        <f>IF($B$2=1,IF(#REF!="","",#REF!),IF(#REF!="","",#REF!))</f>
        <v>#REF!</v>
      </c>
      <c r="LN5" s="73" t="e">
        <f>IF($B$2=1,IF(#REF!="","",#REF!),IF(#REF!="","",#REF!))</f>
        <v>#REF!</v>
      </c>
      <c r="LO5" s="73" t="e">
        <f>IF($B$2=1,IF(#REF!="","",#REF!),IF(#REF!="","",#REF!))</f>
        <v>#REF!</v>
      </c>
      <c r="LP5" s="73" t="e">
        <f>IF($B$2=1,IF(#REF!="","",#REF!),IF(#REF!="","",#REF!))</f>
        <v>#REF!</v>
      </c>
      <c r="LQ5" s="73" t="e">
        <f>IF($B$2=1,IF(#REF!="","",#REF!),IF(#REF!="","",#REF!))</f>
        <v>#REF!</v>
      </c>
      <c r="LR5" s="73" t="e">
        <f>IF($B$2=1,IF(#REF!="","",#REF!),IF(#REF!="","",#REF!))</f>
        <v>#REF!</v>
      </c>
      <c r="LS5" s="73" t="e">
        <f>IF($B$2=1,IF(#REF!="","",#REF!),IF(#REF!="","",#REF!))</f>
        <v>#REF!</v>
      </c>
      <c r="LT5" s="73" t="e">
        <f>IF($B$2=1,IF(#REF!="","",#REF!),IF(#REF!="","",#REF!))</f>
        <v>#REF!</v>
      </c>
      <c r="LU5" s="73" t="e">
        <f>IF($B$2=1,IF(#REF!="","",#REF!),IF(#REF!="","",#REF!))</f>
        <v>#REF!</v>
      </c>
      <c r="LV5" s="73" t="e">
        <f>IF($B$2=1,IF(#REF!="","",#REF!),IF(#REF!="","",#REF!))</f>
        <v>#REF!</v>
      </c>
      <c r="LW5" s="73" t="e">
        <f>IF($B$2=1,IF(#REF!="","",#REF!),IF(#REF!="","",#REF!))</f>
        <v>#REF!</v>
      </c>
      <c r="LX5" s="73" t="e">
        <f>IF($B$2=1,IF(#REF!="","",#REF!),IF(#REF!="","",#REF!))</f>
        <v>#REF!</v>
      </c>
      <c r="LY5" s="73" t="e">
        <f>IF($B$2=1,IF(#REF!="","",#REF!),IF(#REF!="","",#REF!))</f>
        <v>#REF!</v>
      </c>
      <c r="LZ5" s="73" t="e">
        <f>IF($B$2=1,IF(#REF!="","",#REF!),IF(#REF!="","",#REF!))</f>
        <v>#REF!</v>
      </c>
      <c r="MA5" s="73" t="e">
        <f>IF($B$2=1,IF(#REF!="","",#REF!),IF(#REF!="","",#REF!))</f>
        <v>#REF!</v>
      </c>
      <c r="MB5" s="73" t="e">
        <f>IF($B$2=1,IF(#REF!="","",#REF!),IF(#REF!="","",#REF!))</f>
        <v>#REF!</v>
      </c>
      <c r="MC5" s="73" t="e">
        <f>IF($B$2=1,IF(#REF!="","",#REF!),IF(#REF!="","",#REF!))</f>
        <v>#REF!</v>
      </c>
      <c r="MD5" s="73" t="e">
        <f>IF($B$2=1,IF(#REF!="","",#REF!),IF(#REF!="","",#REF!))</f>
        <v>#REF!</v>
      </c>
      <c r="ME5" s="73" t="e">
        <f>IF($B$2=1,IF(#REF!="","",#REF!),IF(#REF!="","",#REF!))</f>
        <v>#REF!</v>
      </c>
    </row>
    <row r="6" spans="1:343" ht="21" customHeight="1">
      <c r="A6" s="65"/>
      <c r="B6" s="65"/>
      <c r="C6" s="65"/>
      <c r="D6" s="72">
        <f t="shared" ref="D6:D33" si="19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0"/>
        <v>3</v>
      </c>
      <c r="AM6" s="73"/>
      <c r="AN6" s="73" t="e">
        <f>IF($B$2=1,IF(#REF!="","",#REF!),IF(#REF!="","",#REF!))</f>
        <v>#REF!</v>
      </c>
      <c r="AO6" s="73" t="e">
        <f>IF($B$2=1,IF(#REF!="","",#REF!),IF(#REF!="","",#REF!))</f>
        <v>#REF!</v>
      </c>
      <c r="AP6" s="73" t="e">
        <f>IF($B$2=1,IF(#REF!="","",#REF!),IF(#REF!="","",#REF!))</f>
        <v>#REF!</v>
      </c>
      <c r="AQ6" s="73" t="e">
        <f>IF($B$2=1,IF(#REF!="","",#REF!),IF(#REF!="","",#REF!))</f>
        <v>#REF!</v>
      </c>
      <c r="AR6" s="73" t="e">
        <f>IF($B$2=1,IF(#REF!="","",#REF!),IF(#REF!="","",#REF!))</f>
        <v>#REF!</v>
      </c>
      <c r="AS6" s="73" t="e">
        <f>IF($B$2=1,IF(#REF!="","",#REF!),IF(#REF!="","",#REF!))</f>
        <v>#REF!</v>
      </c>
      <c r="AT6" s="73" t="e">
        <f>IF($B$2=1,IF(#REF!="","",#REF!),IF(#REF!="","",#REF!))</f>
        <v>#REF!</v>
      </c>
      <c r="AU6" s="73" t="e">
        <f>IF($B$2=1,IF(#REF!="","",#REF!),IF(#REF!="","",#REF!))</f>
        <v>#REF!</v>
      </c>
      <c r="AV6" s="73" t="e">
        <f>IF($B$2=1,IF(#REF!="","",#REF!),IF(#REF!="","",#REF!))</f>
        <v>#REF!</v>
      </c>
      <c r="AW6" s="73" t="e">
        <f>IF($B$2=1,IF(#REF!="","",#REF!),IF(#REF!="","",#REF!))</f>
        <v>#REF!</v>
      </c>
      <c r="AX6" s="73" t="e">
        <f>IF($B$2=1,IF(#REF!="","",#REF!),IF(#REF!="","",#REF!))</f>
        <v>#REF!</v>
      </c>
      <c r="AY6" s="73" t="e">
        <f>IF($B$2=1,IF(#REF!="","",#REF!),IF(#REF!="","",#REF!))</f>
        <v>#REF!</v>
      </c>
      <c r="AZ6" s="73" t="e">
        <f>IF($B$2=1,IF(#REF!="","",#REF!),IF(#REF!="","",#REF!))</f>
        <v>#REF!</v>
      </c>
      <c r="BA6" s="73" t="e">
        <f>IF($B$2=1,IF(#REF!="","",#REF!),IF(#REF!="","",#REF!))</f>
        <v>#REF!</v>
      </c>
      <c r="BB6" s="73" t="e">
        <f>IF($B$2=1,IF(#REF!="","",#REF!),IF(#REF!="","",#REF!))</f>
        <v>#REF!</v>
      </c>
      <c r="BC6" s="73" t="e">
        <f>IF($B$2=1,IF(#REF!="","",#REF!),IF(#REF!="","",#REF!))</f>
        <v>#REF!</v>
      </c>
      <c r="BD6" s="73" t="e">
        <f>IF($B$2=1,IF(#REF!="","",#REF!),IF(#REF!="","",#REF!))</f>
        <v>#REF!</v>
      </c>
      <c r="BE6" s="73" t="e">
        <f>IF($B$2=1,IF(#REF!="","",#REF!),IF(#REF!="","",#REF!))</f>
        <v>#REF!</v>
      </c>
      <c r="BF6" s="73" t="e">
        <f>IF($B$2=1,IF(#REF!="","",#REF!),IF(#REF!="","",#REF!))</f>
        <v>#REF!</v>
      </c>
      <c r="BG6" s="73" t="e">
        <f>IF($B$2=1,IF(#REF!="","",#REF!),IF(#REF!="","",#REF!))</f>
        <v>#REF!</v>
      </c>
      <c r="BH6" s="73" t="e">
        <f>IF($B$2=1,IF(#REF!="","",#REF!),IF(#REF!="","",#REF!))</f>
        <v>#REF!</v>
      </c>
      <c r="BI6" s="73" t="e">
        <f>IF($B$2=1,IF(#REF!="","",#REF!),IF(#REF!="","",#REF!))</f>
        <v>#REF!</v>
      </c>
      <c r="BJ6" s="73" t="e">
        <f>IF($B$2=1,IF(#REF!="","",#REF!),IF(#REF!="","",#REF!))</f>
        <v>#REF!</v>
      </c>
      <c r="BK6" s="73" t="e">
        <f>IF($B$2=1,IF(#REF!="","",#REF!),IF(#REF!="","",#REF!))</f>
        <v>#REF!</v>
      </c>
      <c r="BL6" s="73" t="e">
        <f>IF($B$2=1,IF(#REF!="","",#REF!),IF(#REF!="","",#REF!))</f>
        <v>#REF!</v>
      </c>
      <c r="BM6" s="73" t="e">
        <f>IF($B$2=1,IF(#REF!="","",#REF!),IF(#REF!="","",#REF!))</f>
        <v>#REF!</v>
      </c>
      <c r="BN6" s="73" t="e">
        <f>IF($B$2=1,IF(#REF!="","",#REF!),IF(#REF!="","",#REF!))</f>
        <v>#REF!</v>
      </c>
      <c r="BO6" s="73" t="e">
        <f>IF($B$2=1,IF(#REF!="","",#REF!),IF(#REF!="","",#REF!))</f>
        <v>#REF!</v>
      </c>
      <c r="BP6" s="73" t="e">
        <f>IF($B$2=1,IF(#REF!="","",#REF!),IF(#REF!="","",#REF!))</f>
        <v>#REF!</v>
      </c>
      <c r="BQ6" s="73" t="e">
        <f>IF($B$2=1,IF(#REF!="","",#REF!),IF(#REF!="","",#REF!))</f>
        <v>#REF!</v>
      </c>
      <c r="BR6" s="73" t="e">
        <f>IF($B$2=1,IF(#REF!="","",#REF!),IF(#REF!="","",#REF!))</f>
        <v>#REF!</v>
      </c>
      <c r="BS6" s="73" t="e">
        <f>IF($B$2=1,IF(#REF!="","",#REF!),IF(#REF!="","",#REF!))</f>
        <v>#REF!</v>
      </c>
      <c r="BT6" s="72">
        <f t="shared" si="11"/>
        <v>3</v>
      </c>
      <c r="BU6" s="73"/>
      <c r="BV6" s="73" t="e">
        <f>IF($B$2=1,IF(#REF!="","",#REF!),IF(#REF!="","",#REF!))</f>
        <v>#REF!</v>
      </c>
      <c r="BW6" s="73" t="e">
        <f>IF($B$2=1,IF(#REF!="","",#REF!),IF(#REF!="","",#REF!))</f>
        <v>#REF!</v>
      </c>
      <c r="BX6" s="73" t="e">
        <f>IF($B$2=1,IF(#REF!="","",#REF!),IF(#REF!="","",#REF!))</f>
        <v>#REF!</v>
      </c>
      <c r="BY6" s="73" t="e">
        <f>IF($B$2=1,IF(#REF!="","",#REF!),IF(#REF!="","",#REF!))</f>
        <v>#REF!</v>
      </c>
      <c r="BZ6" s="73" t="e">
        <f>IF($B$2=1,IF(#REF!="","",#REF!),IF(#REF!="","",#REF!))</f>
        <v>#REF!</v>
      </c>
      <c r="CA6" s="73" t="e">
        <f>IF($B$2=1,IF(#REF!="","",#REF!),IF(#REF!="","",#REF!))</f>
        <v>#REF!</v>
      </c>
      <c r="CB6" s="73" t="e">
        <f>IF($B$2=1,IF(#REF!="","",#REF!),IF(#REF!="","",#REF!))</f>
        <v>#REF!</v>
      </c>
      <c r="CC6" s="73" t="e">
        <f>IF($B$2=1,IF(#REF!="","",#REF!),IF(#REF!="","",#REF!))</f>
        <v>#REF!</v>
      </c>
      <c r="CD6" s="73" t="e">
        <f>IF($B$2=1,IF(#REF!="","",#REF!),IF(#REF!="","",#REF!))</f>
        <v>#REF!</v>
      </c>
      <c r="CE6" s="73" t="e">
        <f>IF($B$2=1,IF(#REF!="","",#REF!),IF(#REF!="","",#REF!))</f>
        <v>#REF!</v>
      </c>
      <c r="CF6" s="73" t="e">
        <f>IF($B$2=1,IF(#REF!="","",#REF!),IF(#REF!="","",#REF!))</f>
        <v>#REF!</v>
      </c>
      <c r="CG6" s="73" t="e">
        <f>IF($B$2=1,IF(#REF!="","",#REF!),IF(#REF!="","",#REF!))</f>
        <v>#REF!</v>
      </c>
      <c r="CH6" s="73" t="e">
        <f>IF($B$2=1,IF(#REF!="","",#REF!),IF(#REF!="","",#REF!))</f>
        <v>#REF!</v>
      </c>
      <c r="CI6" s="73" t="e">
        <f>IF($B$2=1,IF(#REF!="","",#REF!),IF(#REF!="","",#REF!))</f>
        <v>#REF!</v>
      </c>
      <c r="CJ6" s="73" t="e">
        <f>IF($B$2=1,IF(#REF!="","",#REF!),IF(#REF!="","",#REF!))</f>
        <v>#REF!</v>
      </c>
      <c r="CK6" s="73" t="e">
        <f>IF($B$2=1,IF(#REF!="","",#REF!),IF(#REF!="","",#REF!))</f>
        <v>#REF!</v>
      </c>
      <c r="CL6" s="73" t="e">
        <f>IF($B$2=1,IF(#REF!="","",#REF!),IF(#REF!="","",#REF!))</f>
        <v>#REF!</v>
      </c>
      <c r="CM6" s="73" t="e">
        <f>IF($B$2=1,IF(#REF!="","",#REF!),IF(#REF!="","",#REF!))</f>
        <v>#REF!</v>
      </c>
      <c r="CN6" s="73" t="e">
        <f>IF($B$2=1,IF(#REF!="","",#REF!),IF(#REF!="","",#REF!))</f>
        <v>#REF!</v>
      </c>
      <c r="CO6" s="73" t="e">
        <f>IF($B$2=1,IF(#REF!="","",#REF!),IF(#REF!="","",#REF!))</f>
        <v>#REF!</v>
      </c>
      <c r="CP6" s="73" t="e">
        <f>IF($B$2=1,IF(#REF!="","",#REF!),IF(#REF!="","",#REF!))</f>
        <v>#REF!</v>
      </c>
      <c r="CQ6" s="73" t="e">
        <f>IF($B$2=1,IF(#REF!="","",#REF!),IF(#REF!="","",#REF!))</f>
        <v>#REF!</v>
      </c>
      <c r="CR6" s="73" t="e">
        <f>IF($B$2=1,IF(#REF!="","",#REF!),IF(#REF!="","",#REF!))</f>
        <v>#REF!</v>
      </c>
      <c r="CS6" s="73" t="e">
        <f>IF($B$2=1,IF(#REF!="","",#REF!),IF(#REF!="","",#REF!))</f>
        <v>#REF!</v>
      </c>
      <c r="CT6" s="73" t="e">
        <f>IF($B$2=1,IF(#REF!="","",#REF!),IF(#REF!="","",#REF!))</f>
        <v>#REF!</v>
      </c>
      <c r="CU6" s="73" t="e">
        <f>IF($B$2=1,IF(#REF!="","",#REF!),IF(#REF!="","",#REF!))</f>
        <v>#REF!</v>
      </c>
      <c r="CV6" s="73" t="e">
        <f>IF($B$2=1,IF(#REF!="","",#REF!),IF(#REF!="","",#REF!))</f>
        <v>#REF!</v>
      </c>
      <c r="CW6" s="73" t="e">
        <f>IF($B$2=1,IF(#REF!="","",#REF!),IF(#REF!="","",#REF!))</f>
        <v>#REF!</v>
      </c>
      <c r="CX6" s="73" t="e">
        <f>IF($B$2=1,IF(#REF!="","",#REF!),IF(#REF!="","",#REF!))</f>
        <v>#REF!</v>
      </c>
      <c r="CY6" s="73" t="e">
        <f>IF($B$2=1,IF(#REF!="","",#REF!),IF(#REF!="","",#REF!))</f>
        <v>#REF!</v>
      </c>
      <c r="CZ6" s="73" t="e">
        <f>IF($B$2=1,IF(#REF!="","",#REF!),IF(#REF!="","",#REF!))</f>
        <v>#REF!</v>
      </c>
      <c r="DA6" s="73" t="e">
        <f>IF($B$2=1,IF(#REF!="","",#REF!),IF(#REF!="","",#REF!))</f>
        <v>#REF!</v>
      </c>
      <c r="DB6" s="72">
        <f t="shared" si="12"/>
        <v>3</v>
      </c>
      <c r="DC6" s="73"/>
      <c r="DD6" s="73" t="e">
        <f>IF($B$2=1,IF(#REF!="","",#REF!),IF(#REF!="","",#REF!))</f>
        <v>#REF!</v>
      </c>
      <c r="DE6" s="73" t="e">
        <f>IF($B$2=1,IF(#REF!="","",#REF!),IF(#REF!="","",#REF!))</f>
        <v>#REF!</v>
      </c>
      <c r="DF6" s="73" t="e">
        <f>IF($B$2=1,IF(#REF!="","",#REF!),IF(#REF!="","",#REF!))</f>
        <v>#REF!</v>
      </c>
      <c r="DG6" s="73" t="e">
        <f>IF($B$2=1,IF(#REF!="","",#REF!),IF(#REF!="","",#REF!))</f>
        <v>#REF!</v>
      </c>
      <c r="DH6" s="73" t="e">
        <f>IF($B$2=1,IF(#REF!="","",#REF!),IF(#REF!="","",#REF!))</f>
        <v>#REF!</v>
      </c>
      <c r="DI6" s="73" t="e">
        <f>IF($B$2=1,IF(#REF!="","",#REF!),IF(#REF!="","",#REF!))</f>
        <v>#REF!</v>
      </c>
      <c r="DJ6" s="73" t="e">
        <f>IF($B$2=1,IF(#REF!="","",#REF!),IF(#REF!="","",#REF!))</f>
        <v>#REF!</v>
      </c>
      <c r="DK6" s="73" t="e">
        <f>IF($B$2=1,IF(#REF!="","",#REF!),IF(#REF!="","",#REF!))</f>
        <v>#REF!</v>
      </c>
      <c r="DL6" s="73" t="e">
        <f>IF($B$2=1,IF(#REF!="","",#REF!),IF(#REF!="","",#REF!))</f>
        <v>#REF!</v>
      </c>
      <c r="DM6" s="73" t="e">
        <f>IF($B$2=1,IF(#REF!="","",#REF!),IF(#REF!="","",#REF!))</f>
        <v>#REF!</v>
      </c>
      <c r="DN6" s="73" t="e">
        <f>IF($B$2=1,IF(#REF!="","",#REF!),IF(#REF!="","",#REF!))</f>
        <v>#REF!</v>
      </c>
      <c r="DO6" s="73" t="e">
        <f>IF($B$2=1,IF(#REF!="","",#REF!),IF(#REF!="","",#REF!))</f>
        <v>#REF!</v>
      </c>
      <c r="DP6" s="73" t="e">
        <f>IF($B$2=1,IF(#REF!="","",#REF!),IF(#REF!="","",#REF!))</f>
        <v>#REF!</v>
      </c>
      <c r="DQ6" s="73" t="e">
        <f>IF($B$2=1,IF(#REF!="","",#REF!),IF(#REF!="","",#REF!))</f>
        <v>#REF!</v>
      </c>
      <c r="DR6" s="73" t="e">
        <f>IF($B$2=1,IF(#REF!="","",#REF!),IF(#REF!="","",#REF!))</f>
        <v>#REF!</v>
      </c>
      <c r="DS6" s="73" t="e">
        <f>IF($B$2=1,IF(#REF!="","",#REF!),IF(#REF!="","",#REF!))</f>
        <v>#REF!</v>
      </c>
      <c r="DT6" s="73" t="e">
        <f>IF($B$2=1,IF(#REF!="","",#REF!),IF(#REF!="","",#REF!))</f>
        <v>#REF!</v>
      </c>
      <c r="DU6" s="73" t="e">
        <f>IF($B$2=1,IF(#REF!="","",#REF!),IF(#REF!="","",#REF!))</f>
        <v>#REF!</v>
      </c>
      <c r="DV6" s="73" t="e">
        <f>IF($B$2=1,IF(#REF!="","",#REF!),IF(#REF!="","",#REF!))</f>
        <v>#REF!</v>
      </c>
      <c r="DW6" s="73" t="e">
        <f>IF($B$2=1,IF(#REF!="","",#REF!),IF(#REF!="","",#REF!))</f>
        <v>#REF!</v>
      </c>
      <c r="DX6" s="73" t="e">
        <f>IF($B$2=1,IF(#REF!="","",#REF!),IF(#REF!="","",#REF!))</f>
        <v>#REF!</v>
      </c>
      <c r="DY6" s="73" t="e">
        <f>IF($B$2=1,IF(#REF!="","",#REF!),IF(#REF!="","",#REF!))</f>
        <v>#REF!</v>
      </c>
      <c r="DZ6" s="73" t="e">
        <f>IF($B$2=1,IF(#REF!="","",#REF!),IF(#REF!="","",#REF!))</f>
        <v>#REF!</v>
      </c>
      <c r="EA6" s="73" t="e">
        <f>IF($B$2=1,IF(#REF!="","",#REF!),IF(#REF!="","",#REF!))</f>
        <v>#REF!</v>
      </c>
      <c r="EB6" s="73" t="e">
        <f>IF($B$2=1,IF(#REF!="","",#REF!),IF(#REF!="","",#REF!))</f>
        <v>#REF!</v>
      </c>
      <c r="EC6" s="73" t="e">
        <f>IF($B$2=1,IF(#REF!="","",#REF!),IF(#REF!="","",#REF!))</f>
        <v>#REF!</v>
      </c>
      <c r="ED6" s="73" t="e">
        <f>IF($B$2=1,IF(#REF!="","",#REF!),IF(#REF!="","",#REF!))</f>
        <v>#REF!</v>
      </c>
      <c r="EE6" s="73" t="e">
        <f>IF($B$2=1,IF(#REF!="","",#REF!),IF(#REF!="","",#REF!))</f>
        <v>#REF!</v>
      </c>
      <c r="EF6" s="73" t="e">
        <f>IF($B$2=1,IF(#REF!="","",#REF!),IF(#REF!="","",#REF!))</f>
        <v>#REF!</v>
      </c>
      <c r="EG6" s="73" t="e">
        <f>IF($B$2=1,IF(#REF!="","",#REF!),IF(#REF!="","",#REF!))</f>
        <v>#REF!</v>
      </c>
      <c r="EH6" s="73" t="e">
        <f>IF($B$2=1,IF(#REF!="","",#REF!),IF(#REF!="","",#REF!))</f>
        <v>#REF!</v>
      </c>
      <c r="EI6" s="73" t="e">
        <f>IF($B$2=1,IF(#REF!="","",#REF!),IF(#REF!="","",#REF!))</f>
        <v>#REF!</v>
      </c>
      <c r="EJ6" s="72">
        <f t="shared" si="13"/>
        <v>3</v>
      </c>
      <c r="EK6" s="73"/>
      <c r="EL6" s="73" t="str">
        <f>IF($B$2=1,IF('พ.ย.'!D6="","",'พ.ย.'!D6),IF('พ.ย.'!D36="","",'พ.ย.'!D36))</f>
        <v/>
      </c>
      <c r="EM6" s="73" t="str">
        <f>IF($B$2=1,IF('พ.ย.'!E6="","",'พ.ย.'!E6),IF('พ.ย.'!E36="","",'พ.ย.'!E36))</f>
        <v/>
      </c>
      <c r="EN6" s="73" t="str">
        <f>IF($B$2=1,IF('พ.ย.'!F6="","",'พ.ย.'!F6),IF('พ.ย.'!F36="","",'พ.ย.'!F36))</f>
        <v/>
      </c>
      <c r="EO6" s="73" t="str">
        <f>IF($B$2=1,IF('พ.ย.'!G6="","",'พ.ย.'!G6),IF('พ.ย.'!G36="","",'พ.ย.'!G36))</f>
        <v/>
      </c>
      <c r="EP6" s="73" t="str">
        <f>IF($B$2=1,IF('พ.ย.'!H6="","",'พ.ย.'!H6),IF('พ.ย.'!H36="","",'พ.ย.'!H36))</f>
        <v/>
      </c>
      <c r="EQ6" s="73" t="str">
        <f>IF($B$2=1,IF('พ.ย.'!I6="","",'พ.ย.'!I6),IF('พ.ย.'!I36="","",'พ.ย.'!I36))</f>
        <v/>
      </c>
      <c r="ER6" s="73" t="str">
        <f>IF($B$2=1,IF('พ.ย.'!J6="","",'พ.ย.'!J6),IF('พ.ย.'!J36="","",'พ.ย.'!J36))</f>
        <v/>
      </c>
      <c r="ES6" s="73" t="str">
        <f>IF($B$2=1,IF('พ.ย.'!K6="","",'พ.ย.'!K6),IF('พ.ย.'!K36="","",'พ.ย.'!K36))</f>
        <v/>
      </c>
      <c r="ET6" s="73" t="str">
        <f>IF($B$2=1,IF('พ.ย.'!L6="","",'พ.ย.'!L6),IF('พ.ย.'!L36="","",'พ.ย.'!L36))</f>
        <v/>
      </c>
      <c r="EU6" s="73" t="str">
        <f>IF($B$2=1,IF('พ.ย.'!M6="","",'พ.ย.'!M6),IF('พ.ย.'!M36="","",'พ.ย.'!M36))</f>
        <v/>
      </c>
      <c r="EV6" s="73" t="str">
        <f>IF($B$2=1,IF('พ.ย.'!N6="","",'พ.ย.'!N6),IF('พ.ย.'!N36="","",'พ.ย.'!N36))</f>
        <v/>
      </c>
      <c r="EW6" s="73" t="str">
        <f>IF($B$2=1,IF('พ.ย.'!O6="","",'พ.ย.'!O6),IF('พ.ย.'!O36="","",'พ.ย.'!O36))</f>
        <v/>
      </c>
      <c r="EX6" s="73" t="str">
        <f>IF($B$2=1,IF('พ.ย.'!P6="","",'พ.ย.'!P6),IF('พ.ย.'!P36="","",'พ.ย.'!P36))</f>
        <v/>
      </c>
      <c r="EY6" s="73" t="str">
        <f>IF($B$2=1,IF('พ.ย.'!Q6="","",'พ.ย.'!Q6),IF('พ.ย.'!Q36="","",'พ.ย.'!Q36))</f>
        <v/>
      </c>
      <c r="EZ6" s="73" t="str">
        <f>IF($B$2=1,IF('พ.ย.'!R6="","",'พ.ย.'!R6),IF('พ.ย.'!R36="","",'พ.ย.'!R36))</f>
        <v/>
      </c>
      <c r="FA6" s="73" t="str">
        <f>IF($B$2=1,IF('พ.ย.'!S6="","",'พ.ย.'!S6),IF('พ.ย.'!S36="","",'พ.ย.'!S36))</f>
        <v/>
      </c>
      <c r="FB6" s="73" t="str">
        <f>IF($B$2=1,IF('พ.ย.'!T6="","",'พ.ย.'!T6),IF('พ.ย.'!T36="","",'พ.ย.'!T36))</f>
        <v/>
      </c>
      <c r="FC6" s="73" t="str">
        <f>IF($B$2=1,IF('พ.ย.'!U6="","",'พ.ย.'!U6),IF('พ.ย.'!U36="","",'พ.ย.'!U36))</f>
        <v/>
      </c>
      <c r="FD6" s="73" t="str">
        <f>IF($B$2=1,IF('พ.ย.'!V6="","",'พ.ย.'!V6),IF('พ.ย.'!V36="","",'พ.ย.'!V36))</f>
        <v/>
      </c>
      <c r="FE6" s="73" t="str">
        <f>IF($B$2=1,IF('พ.ย.'!W6="","",'พ.ย.'!W6),IF('พ.ย.'!W36="","",'พ.ย.'!W36))</f>
        <v/>
      </c>
      <c r="FF6" s="73" t="str">
        <f>IF($B$2=1,IF('พ.ย.'!X6="","",'พ.ย.'!X6),IF('พ.ย.'!X36="","",'พ.ย.'!X36))</f>
        <v/>
      </c>
      <c r="FG6" s="73" t="str">
        <f>IF($B$2=1,IF('พ.ย.'!Y6="","",'พ.ย.'!Y6),IF('พ.ย.'!Y36="","",'พ.ย.'!Y36))</f>
        <v/>
      </c>
      <c r="FH6" s="73" t="str">
        <f>IF($B$2=1,IF('พ.ย.'!Z6="","",'พ.ย.'!Z6),IF('พ.ย.'!Z36="","",'พ.ย.'!Z36))</f>
        <v/>
      </c>
      <c r="FI6" s="73" t="str">
        <f>IF($B$2=1,IF('พ.ย.'!AA6="","",'พ.ย.'!AA6),IF('พ.ย.'!AA36="","",'พ.ย.'!AA36))</f>
        <v/>
      </c>
      <c r="FJ6" s="73" t="str">
        <f>IF($B$2=1,IF('พ.ย.'!AB6="","",'พ.ย.'!AB6),IF('พ.ย.'!AB36="","",'พ.ย.'!AB36))</f>
        <v/>
      </c>
      <c r="FK6" s="73" t="str">
        <f>IF($B$2=1,IF('พ.ย.'!AC6="","",'พ.ย.'!AC6),IF('พ.ย.'!AC36="","",'พ.ย.'!AC36))</f>
        <v/>
      </c>
      <c r="FL6" s="73" t="str">
        <f>IF($B$2=1,IF('พ.ย.'!AD6="","",'พ.ย.'!AD6),IF('พ.ย.'!AD36="","",'พ.ย.'!AD36))</f>
        <v/>
      </c>
      <c r="FM6" s="73" t="str">
        <f>IF($B$2=1,IF('พ.ย.'!AE6="","",'พ.ย.'!AE6),IF('พ.ย.'!AE36="","",'พ.ย.'!AE36))</f>
        <v/>
      </c>
      <c r="FN6" s="73" t="str">
        <f>IF($B$2=1,IF('พ.ย.'!AF6="","",'พ.ย.'!AF6),IF('พ.ย.'!AF36="","",'พ.ย.'!AF36))</f>
        <v/>
      </c>
      <c r="FO6" s="73" t="str">
        <f>IF($B$2=1,IF('พ.ย.'!AG6="","",'พ.ย.'!AG6),IF('พ.ย.'!AG36="","",'พ.ย.'!AG36))</f>
        <v/>
      </c>
      <c r="FP6" s="73" t="str">
        <f>IF($B$2=1,IF('พ.ย.'!AH6="","",'พ.ย.'!AH6),IF('พ.ย.'!AH36="","",'พ.ย.'!AH36))</f>
        <v/>
      </c>
      <c r="FQ6" s="73">
        <f>IF($B$2=1,IF('พ.ย.'!AI6="","",'พ.ย.'!AI6),IF('พ.ย.'!AI36="","",'พ.ย.'!AI36))</f>
        <v>0</v>
      </c>
      <c r="FR6" s="72">
        <f t="shared" si="14"/>
        <v>3</v>
      </c>
      <c r="FS6" s="73"/>
      <c r="FT6" s="73" t="str">
        <f>IF($B$2=1,IF('ธ.ค.'!D6="","",'ธ.ค.'!D6),IF('ธ.ค.'!D36="","",'ธ.ค.'!D36))</f>
        <v/>
      </c>
      <c r="FU6" s="73" t="str">
        <f>IF($B$2=1,IF('ธ.ค.'!E6="","",'ธ.ค.'!E6),IF('ธ.ค.'!E36="","",'ธ.ค.'!E36))</f>
        <v/>
      </c>
      <c r="FV6" s="73" t="str">
        <f>IF($B$2=1,IF('ธ.ค.'!F6="","",'ธ.ค.'!F6),IF('ธ.ค.'!F36="","",'ธ.ค.'!F36))</f>
        <v/>
      </c>
      <c r="FW6" s="73" t="str">
        <f>IF($B$2=1,IF('ธ.ค.'!G6="","",'ธ.ค.'!G6),IF('ธ.ค.'!G36="","",'ธ.ค.'!G36))</f>
        <v/>
      </c>
      <c r="FX6" s="73" t="str">
        <f>IF($B$2=1,IF('ธ.ค.'!H6="","",'ธ.ค.'!H6),IF('ธ.ค.'!H36="","",'ธ.ค.'!H36))</f>
        <v/>
      </c>
      <c r="FY6" s="73" t="str">
        <f>IF($B$2=1,IF('ธ.ค.'!I6="","",'ธ.ค.'!I6),IF('ธ.ค.'!I36="","",'ธ.ค.'!I36))</f>
        <v/>
      </c>
      <c r="FZ6" s="73" t="str">
        <f>IF($B$2=1,IF('ธ.ค.'!J6="","",'ธ.ค.'!J6),IF('ธ.ค.'!J36="","",'ธ.ค.'!J36))</f>
        <v/>
      </c>
      <c r="GA6" s="73" t="str">
        <f>IF($B$2=1,IF('ธ.ค.'!K6="","",'ธ.ค.'!K6),IF('ธ.ค.'!K36="","",'ธ.ค.'!K36))</f>
        <v/>
      </c>
      <c r="GB6" s="73" t="str">
        <f>IF($B$2=1,IF('ธ.ค.'!L6="","",'ธ.ค.'!L6),IF('ธ.ค.'!L36="","",'ธ.ค.'!L36))</f>
        <v/>
      </c>
      <c r="GC6" s="73" t="str">
        <f>IF($B$2=1,IF('ธ.ค.'!M6="","",'ธ.ค.'!M6),IF('ธ.ค.'!M36="","",'ธ.ค.'!M36))</f>
        <v/>
      </c>
      <c r="GD6" s="73" t="str">
        <f>IF($B$2=1,IF('ธ.ค.'!N6="","",'ธ.ค.'!N6),IF('ธ.ค.'!N36="","",'ธ.ค.'!N36))</f>
        <v/>
      </c>
      <c r="GE6" s="73" t="str">
        <f>IF($B$2=1,IF('ธ.ค.'!O6="","",'ธ.ค.'!O6),IF('ธ.ค.'!O36="","",'ธ.ค.'!O36))</f>
        <v/>
      </c>
      <c r="GF6" s="73" t="str">
        <f>IF($B$2=1,IF('ธ.ค.'!P6="","",'ธ.ค.'!P6),IF('ธ.ค.'!P36="","",'ธ.ค.'!P36))</f>
        <v/>
      </c>
      <c r="GG6" s="73" t="str">
        <f>IF($B$2=1,IF('ธ.ค.'!Q6="","",'ธ.ค.'!Q6),IF('ธ.ค.'!Q36="","",'ธ.ค.'!Q36))</f>
        <v/>
      </c>
      <c r="GH6" s="73" t="str">
        <f>IF($B$2=1,IF('ธ.ค.'!R6="","",'ธ.ค.'!R6),IF('ธ.ค.'!R36="","",'ธ.ค.'!R36))</f>
        <v/>
      </c>
      <c r="GI6" s="73" t="str">
        <f>IF($B$2=1,IF('ธ.ค.'!S6="","",'ธ.ค.'!S6),IF('ธ.ค.'!S36="","",'ธ.ค.'!S36))</f>
        <v/>
      </c>
      <c r="GJ6" s="73" t="str">
        <f>IF($B$2=1,IF('ธ.ค.'!T6="","",'ธ.ค.'!T6),IF('ธ.ค.'!T36="","",'ธ.ค.'!T36))</f>
        <v/>
      </c>
      <c r="GK6" s="73" t="str">
        <f>IF($B$2=1,IF('ธ.ค.'!U6="","",'ธ.ค.'!U6),IF('ธ.ค.'!U36="","",'ธ.ค.'!U36))</f>
        <v/>
      </c>
      <c r="GL6" s="73" t="str">
        <f>IF($B$2=1,IF('ธ.ค.'!V6="","",'ธ.ค.'!V6),IF('ธ.ค.'!V36="","",'ธ.ค.'!V36))</f>
        <v/>
      </c>
      <c r="GM6" s="73" t="str">
        <f>IF($B$2=1,IF('ธ.ค.'!W6="","",'ธ.ค.'!W6),IF('ธ.ค.'!W36="","",'ธ.ค.'!W36))</f>
        <v/>
      </c>
      <c r="GN6" s="73" t="str">
        <f>IF($B$2=1,IF('ธ.ค.'!X6="","",'ธ.ค.'!X6),IF('ธ.ค.'!X36="","",'ธ.ค.'!X36))</f>
        <v/>
      </c>
      <c r="GO6" s="73" t="str">
        <f>IF($B$2=1,IF('ธ.ค.'!Y6="","",'ธ.ค.'!Y6),IF('ธ.ค.'!Y36="","",'ธ.ค.'!Y36))</f>
        <v/>
      </c>
      <c r="GP6" s="73" t="str">
        <f>IF($B$2=1,IF('ธ.ค.'!Z6="","",'ธ.ค.'!Z6),IF('ธ.ค.'!Z36="","",'ธ.ค.'!Z36))</f>
        <v/>
      </c>
      <c r="GQ6" s="73" t="str">
        <f>IF($B$2=1,IF('ธ.ค.'!AA6="","",'ธ.ค.'!AA6),IF('ธ.ค.'!AA36="","",'ธ.ค.'!AA36))</f>
        <v/>
      </c>
      <c r="GR6" s="73" t="str">
        <f>IF($B$2=1,IF('ธ.ค.'!AB6="","",'ธ.ค.'!AB6),IF('ธ.ค.'!AB36="","",'ธ.ค.'!AB36))</f>
        <v/>
      </c>
      <c r="GS6" s="73" t="str">
        <f>IF($B$2=1,IF('ธ.ค.'!AC6="","",'ธ.ค.'!AC6),IF('ธ.ค.'!AC36="","",'ธ.ค.'!AC36))</f>
        <v/>
      </c>
      <c r="GT6" s="73" t="str">
        <f>IF($B$2=1,IF('ธ.ค.'!AD6="","",'ธ.ค.'!AD6),IF('ธ.ค.'!AD36="","",'ธ.ค.'!AD36))</f>
        <v/>
      </c>
      <c r="GU6" s="73" t="str">
        <f>IF($B$2=1,IF('ธ.ค.'!AE6="","",'ธ.ค.'!AE6),IF('ธ.ค.'!AE36="","",'ธ.ค.'!AE36))</f>
        <v/>
      </c>
      <c r="GV6" s="73" t="str">
        <f>IF($B$2=1,IF('ธ.ค.'!AF6="","",'ธ.ค.'!AF6),IF('ธ.ค.'!AF36="","",'ธ.ค.'!AF36))</f>
        <v/>
      </c>
      <c r="GW6" s="73" t="str">
        <f>IF($B$2=1,IF('ธ.ค.'!AG6="","",'ธ.ค.'!AG6),IF('ธ.ค.'!AG36="","",'ธ.ค.'!AG36))</f>
        <v/>
      </c>
      <c r="GX6" s="73" t="str">
        <f>IF($B$2=1,IF('ธ.ค.'!AH6="","",'ธ.ค.'!AH6),IF('ธ.ค.'!AH36="","",'ธ.ค.'!AH36))</f>
        <v/>
      </c>
      <c r="GY6" s="73">
        <f>IF($B$2=1,IF('ธ.ค.'!AI6="","",'ธ.ค.'!AI6),IF('ธ.ค.'!AI36="","",'ธ.ค.'!AI36))</f>
        <v>0</v>
      </c>
      <c r="GZ6" s="72">
        <f t="shared" si="15"/>
        <v>3</v>
      </c>
      <c r="HA6" s="73"/>
      <c r="HB6" s="73" t="str">
        <f>IF($B$2=1,IF('ม.ค.'!D6="","",'ม.ค.'!D6),IF('ม.ค.'!D36="","",'ม.ค.'!D36))</f>
        <v/>
      </c>
      <c r="HC6" s="73" t="str">
        <f>IF($B$2=1,IF('ม.ค.'!E6="","",'ม.ค.'!E6),IF('ม.ค.'!E36="","",'ม.ค.'!E36))</f>
        <v/>
      </c>
      <c r="HD6" s="73" t="str">
        <f>IF($B$2=1,IF('ม.ค.'!F6="","",'ม.ค.'!F6),IF('ม.ค.'!F36="","",'ม.ค.'!F36))</f>
        <v/>
      </c>
      <c r="HE6" s="73" t="str">
        <f>IF($B$2=1,IF('ม.ค.'!G6="","",'ม.ค.'!G6),IF('ม.ค.'!G36="","",'ม.ค.'!G36))</f>
        <v/>
      </c>
      <c r="HF6" s="73" t="str">
        <f>IF($B$2=1,IF('ม.ค.'!H6="","",'ม.ค.'!H6),IF('ม.ค.'!H36="","",'ม.ค.'!H36))</f>
        <v/>
      </c>
      <c r="HG6" s="73" t="str">
        <f>IF($B$2=1,IF('ม.ค.'!I6="","",'ม.ค.'!I6),IF('ม.ค.'!I36="","",'ม.ค.'!I36))</f>
        <v/>
      </c>
      <c r="HH6" s="73" t="str">
        <f>IF($B$2=1,IF('ม.ค.'!J6="","",'ม.ค.'!J6),IF('ม.ค.'!J36="","",'ม.ค.'!J36))</f>
        <v/>
      </c>
      <c r="HI6" s="73" t="str">
        <f>IF($B$2=1,IF('ม.ค.'!K6="","",'ม.ค.'!K6),IF('ม.ค.'!K36="","",'ม.ค.'!K36))</f>
        <v/>
      </c>
      <c r="HJ6" s="73" t="str">
        <f>IF($B$2=1,IF('ม.ค.'!L6="","",'ม.ค.'!L6),IF('ม.ค.'!L36="","",'ม.ค.'!L36))</f>
        <v/>
      </c>
      <c r="HK6" s="73" t="str">
        <f>IF($B$2=1,IF('ม.ค.'!M6="","",'ม.ค.'!M6),IF('ม.ค.'!M36="","",'ม.ค.'!M36))</f>
        <v/>
      </c>
      <c r="HL6" s="73" t="str">
        <f>IF($B$2=1,IF('ม.ค.'!N6="","",'ม.ค.'!N6),IF('ม.ค.'!N36="","",'ม.ค.'!N36))</f>
        <v/>
      </c>
      <c r="HM6" s="73" t="str">
        <f>IF($B$2=1,IF('ม.ค.'!O6="","",'ม.ค.'!O6),IF('ม.ค.'!O36="","",'ม.ค.'!O36))</f>
        <v/>
      </c>
      <c r="HN6" s="73" t="str">
        <f>IF($B$2=1,IF('ม.ค.'!P6="","",'ม.ค.'!P6),IF('ม.ค.'!P36="","",'ม.ค.'!P36))</f>
        <v/>
      </c>
      <c r="HO6" s="73" t="str">
        <f>IF($B$2=1,IF('ม.ค.'!Q6="","",'ม.ค.'!Q6),IF('ม.ค.'!Q36="","",'ม.ค.'!Q36))</f>
        <v/>
      </c>
      <c r="HP6" s="73" t="str">
        <f>IF($B$2=1,IF('ม.ค.'!R6="","",'ม.ค.'!R6),IF('ม.ค.'!R36="","",'ม.ค.'!R36))</f>
        <v/>
      </c>
      <c r="HQ6" s="73" t="str">
        <f>IF($B$2=1,IF('ม.ค.'!S6="","",'ม.ค.'!S6),IF('ม.ค.'!S36="","",'ม.ค.'!S36))</f>
        <v/>
      </c>
      <c r="HR6" s="73" t="str">
        <f>IF($B$2=1,IF('ม.ค.'!T6="","",'ม.ค.'!T6),IF('ม.ค.'!T36="","",'ม.ค.'!T36))</f>
        <v/>
      </c>
      <c r="HS6" s="73" t="str">
        <f>IF($B$2=1,IF('ม.ค.'!U6="","",'ม.ค.'!U6),IF('ม.ค.'!U36="","",'ม.ค.'!U36))</f>
        <v/>
      </c>
      <c r="HT6" s="73" t="str">
        <f>IF($B$2=1,IF('ม.ค.'!V6="","",'ม.ค.'!V6),IF('ม.ค.'!V36="","",'ม.ค.'!V36))</f>
        <v/>
      </c>
      <c r="HU6" s="73" t="str">
        <f>IF($B$2=1,IF('ม.ค.'!W6="","",'ม.ค.'!W6),IF('ม.ค.'!W36="","",'ม.ค.'!W36))</f>
        <v/>
      </c>
      <c r="HV6" s="73" t="str">
        <f>IF($B$2=1,IF('ม.ค.'!X6="","",'ม.ค.'!X6),IF('ม.ค.'!X36="","",'ม.ค.'!X36))</f>
        <v/>
      </c>
      <c r="HW6" s="73" t="str">
        <f>IF($B$2=1,IF('ม.ค.'!Y6="","",'ม.ค.'!Y6),IF('ม.ค.'!Y36="","",'ม.ค.'!Y36))</f>
        <v/>
      </c>
      <c r="HX6" s="73" t="str">
        <f>IF($B$2=1,IF('ม.ค.'!Z6="","",'ม.ค.'!Z6),IF('ม.ค.'!Z36="","",'ม.ค.'!Z36))</f>
        <v/>
      </c>
      <c r="HY6" s="73" t="str">
        <f>IF($B$2=1,IF('ม.ค.'!AA6="","",'ม.ค.'!AA6),IF('ม.ค.'!AA36="","",'ม.ค.'!AA36))</f>
        <v/>
      </c>
      <c r="HZ6" s="73" t="str">
        <f>IF($B$2=1,IF('ม.ค.'!AB6="","",'ม.ค.'!AB6),IF('ม.ค.'!AB36="","",'ม.ค.'!AB36))</f>
        <v/>
      </c>
      <c r="IA6" s="73" t="str">
        <f>IF($B$2=1,IF('ม.ค.'!AC6="","",'ม.ค.'!AC6),IF('ม.ค.'!AC36="","",'ม.ค.'!AC36))</f>
        <v/>
      </c>
      <c r="IB6" s="73" t="str">
        <f>IF($B$2=1,IF('ม.ค.'!AD6="","",'ม.ค.'!AD6),IF('ม.ค.'!AD36="","",'ม.ค.'!AD36))</f>
        <v/>
      </c>
      <c r="IC6" s="73" t="str">
        <f>IF($B$2=1,IF('ม.ค.'!AE6="","",'ม.ค.'!AE6),IF('ม.ค.'!AE36="","",'ม.ค.'!AE36))</f>
        <v/>
      </c>
      <c r="ID6" s="73" t="str">
        <f>IF($B$2=1,IF('ม.ค.'!AF6="","",'ม.ค.'!AF6),IF('ม.ค.'!AF36="","",'ม.ค.'!AF36))</f>
        <v/>
      </c>
      <c r="IE6" s="73" t="str">
        <f>IF($B$2=1,IF('ม.ค.'!AG6="","",'ม.ค.'!AG6),IF('ม.ค.'!AG36="","",'ม.ค.'!AG36))</f>
        <v/>
      </c>
      <c r="IF6" s="73" t="str">
        <f>IF($B$2=1,IF('ม.ค.'!AH6="","",'ม.ค.'!AH6),IF('ม.ค.'!AH36="","",'ม.ค.'!AH36))</f>
        <v/>
      </c>
      <c r="IG6" s="73">
        <f>IF($B$2=1,IF('ม.ค.'!AI6="","",'ม.ค.'!AI6),IF('ม.ค.'!AI36="","",'ม.ค.'!AI36))</f>
        <v>0</v>
      </c>
      <c r="IH6" s="72">
        <f t="shared" si="16"/>
        <v>3</v>
      </c>
      <c r="II6" s="73"/>
      <c r="IJ6" s="73" t="str">
        <f>IF($B$2=1,IF('ก.พ.'!D6="","",'ก.พ.'!D6),IF('ก.พ.'!D36="","",'ก.พ.'!D36))</f>
        <v/>
      </c>
      <c r="IK6" s="73" t="str">
        <f>IF($B$2=1,IF('ก.พ.'!E6="","",'ก.พ.'!E6),IF('ก.พ.'!E36="","",'ก.พ.'!E36))</f>
        <v/>
      </c>
      <c r="IL6" s="73" t="str">
        <f>IF($B$2=1,IF('ก.พ.'!F6="","",'ก.พ.'!F6),IF('ก.พ.'!F36="","",'ก.พ.'!F36))</f>
        <v/>
      </c>
      <c r="IM6" s="73" t="str">
        <f>IF($B$2=1,IF('ก.พ.'!G6="","",'ก.พ.'!G6),IF('ก.พ.'!G36="","",'ก.พ.'!G36))</f>
        <v/>
      </c>
      <c r="IN6" s="73" t="str">
        <f>IF($B$2=1,IF('ก.พ.'!H6="","",'ก.พ.'!H6),IF('ก.พ.'!H36="","",'ก.พ.'!H36))</f>
        <v/>
      </c>
      <c r="IO6" s="73" t="str">
        <f>IF($B$2=1,IF('ก.พ.'!I6="","",'ก.พ.'!I6),IF('ก.พ.'!I36="","",'ก.พ.'!I36))</f>
        <v/>
      </c>
      <c r="IP6" s="73" t="str">
        <f>IF($B$2=1,IF('ก.พ.'!J6="","",'ก.พ.'!J6),IF('ก.พ.'!J36="","",'ก.พ.'!J36))</f>
        <v/>
      </c>
      <c r="IQ6" s="73" t="str">
        <f>IF($B$2=1,IF('ก.พ.'!K6="","",'ก.พ.'!K6),IF('ก.พ.'!K36="","",'ก.พ.'!K36))</f>
        <v/>
      </c>
      <c r="IR6" s="73" t="str">
        <f>IF($B$2=1,IF('ก.พ.'!L6="","",'ก.พ.'!L6),IF('ก.พ.'!L36="","",'ก.พ.'!L36))</f>
        <v/>
      </c>
      <c r="IS6" s="73" t="str">
        <f>IF($B$2=1,IF('ก.พ.'!M6="","",'ก.พ.'!M6),IF('ก.พ.'!M36="","",'ก.พ.'!M36))</f>
        <v/>
      </c>
      <c r="IT6" s="73" t="str">
        <f>IF($B$2=1,IF('ก.พ.'!N6="","",'ก.พ.'!N6),IF('ก.พ.'!N36="","",'ก.พ.'!N36))</f>
        <v/>
      </c>
      <c r="IU6" s="73" t="str">
        <f>IF($B$2=1,IF('ก.พ.'!O6="","",'ก.พ.'!O6),IF('ก.พ.'!O36="","",'ก.พ.'!O36))</f>
        <v/>
      </c>
      <c r="IV6" s="73" t="str">
        <f>IF($B$2=1,IF('ก.พ.'!P6="","",'ก.พ.'!P6),IF('ก.พ.'!P36="","",'ก.พ.'!P36))</f>
        <v/>
      </c>
      <c r="IW6" s="73" t="str">
        <f>IF($B$2=1,IF('ก.พ.'!Q6="","",'ก.พ.'!Q6),IF('ก.พ.'!Q36="","",'ก.พ.'!Q36))</f>
        <v/>
      </c>
      <c r="IX6" s="73" t="str">
        <f>IF($B$2=1,IF('ก.พ.'!R6="","",'ก.พ.'!R6),IF('ก.พ.'!R36="","",'ก.พ.'!R36))</f>
        <v/>
      </c>
      <c r="IY6" s="73" t="str">
        <f>IF($B$2=1,IF('ก.พ.'!S6="","",'ก.พ.'!S6),IF('ก.พ.'!S36="","",'ก.พ.'!S36))</f>
        <v/>
      </c>
      <c r="IZ6" s="73" t="str">
        <f>IF($B$2=1,IF('ก.พ.'!T6="","",'ก.พ.'!T6),IF('ก.พ.'!T36="","",'ก.พ.'!T36))</f>
        <v/>
      </c>
      <c r="JA6" s="73" t="str">
        <f>IF($B$2=1,IF('ก.พ.'!U6="","",'ก.พ.'!U6),IF('ก.พ.'!U36="","",'ก.พ.'!U36))</f>
        <v/>
      </c>
      <c r="JB6" s="73" t="str">
        <f>IF($B$2=1,IF('ก.พ.'!V6="","",'ก.พ.'!V6),IF('ก.พ.'!V36="","",'ก.พ.'!V36))</f>
        <v/>
      </c>
      <c r="JC6" s="73" t="str">
        <f>IF($B$2=1,IF('ก.พ.'!W6="","",'ก.พ.'!W6),IF('ก.พ.'!W36="","",'ก.พ.'!W36))</f>
        <v/>
      </c>
      <c r="JD6" s="73" t="str">
        <f>IF($B$2=1,IF('ก.พ.'!X6="","",'ก.พ.'!X6),IF('ก.พ.'!X36="","",'ก.พ.'!X36))</f>
        <v/>
      </c>
      <c r="JE6" s="73" t="str">
        <f>IF($B$2=1,IF('ก.พ.'!Y6="","",'ก.พ.'!Y6),IF('ก.พ.'!Y36="","",'ก.พ.'!Y36))</f>
        <v/>
      </c>
      <c r="JF6" s="73" t="str">
        <f>IF($B$2=1,IF('ก.พ.'!Z6="","",'ก.พ.'!Z6),IF('ก.พ.'!Z36="","",'ก.พ.'!Z36))</f>
        <v/>
      </c>
      <c r="JG6" s="73" t="str">
        <f>IF($B$2=1,IF('ก.พ.'!AA6="","",'ก.พ.'!AA6),IF('ก.พ.'!AA36="","",'ก.พ.'!AA36))</f>
        <v/>
      </c>
      <c r="JH6" s="73" t="str">
        <f>IF($B$2=1,IF('ก.พ.'!AB6="","",'ก.พ.'!AB6),IF('ก.พ.'!AB36="","",'ก.พ.'!AB36))</f>
        <v/>
      </c>
      <c r="JI6" s="73" t="str">
        <f>IF($B$2=1,IF('ก.พ.'!AC6="","",'ก.พ.'!AC6),IF('ก.พ.'!AC36="","",'ก.พ.'!AC36))</f>
        <v/>
      </c>
      <c r="JJ6" s="73" t="str">
        <f>IF($B$2=1,IF('ก.พ.'!AD6="","",'ก.พ.'!AD6),IF('ก.พ.'!AD36="","",'ก.พ.'!AD36))</f>
        <v/>
      </c>
      <c r="JK6" s="73" t="str">
        <f>IF($B$2=1,IF('ก.พ.'!AE6="","",'ก.พ.'!AE6),IF('ก.พ.'!AE36="","",'ก.พ.'!AE36))</f>
        <v/>
      </c>
      <c r="JL6" s="73" t="str">
        <f>IF($B$2=1,IF('ก.พ.'!AF6="","",'ก.พ.'!AF6),IF('ก.พ.'!AF36="","",'ก.พ.'!AF36))</f>
        <v/>
      </c>
      <c r="JM6" s="73" t="str">
        <f>IF($B$2=1,IF('ก.พ.'!AG6="","",'ก.พ.'!AG6),IF('ก.พ.'!AG36="","",'ก.พ.'!AG36))</f>
        <v/>
      </c>
      <c r="JN6" s="73" t="str">
        <f>IF($B$2=1,IF('ก.พ.'!AH6="","",'ก.พ.'!AH6),IF('ก.พ.'!AH36="","",'ก.พ.'!AH36))</f>
        <v/>
      </c>
      <c r="JO6" s="73">
        <f>IF($B$2=1,IF('ก.พ.'!AI6="","",'ก.พ.'!AI6),IF('ก.พ.'!AI36="","",'ก.พ.'!AI36))</f>
        <v>0</v>
      </c>
      <c r="JP6" s="72">
        <f t="shared" si="17"/>
        <v>3</v>
      </c>
      <c r="JQ6" s="73"/>
      <c r="JR6" s="73" t="str">
        <f>IF($B$2=1,IF('มี.ค.'!D6="","",'มี.ค.'!D6),IF('มี.ค.'!D36="","",'มี.ค.'!D36))</f>
        <v/>
      </c>
      <c r="JS6" s="73" t="str">
        <f>IF($B$2=1,IF('มี.ค.'!E6="","",'มี.ค.'!E6),IF('มี.ค.'!E36="","",'มี.ค.'!E36))</f>
        <v/>
      </c>
      <c r="JT6" s="73" t="str">
        <f>IF($B$2=1,IF('มี.ค.'!F6="","",'มี.ค.'!F6),IF('มี.ค.'!F36="","",'มี.ค.'!F36))</f>
        <v/>
      </c>
      <c r="JU6" s="73" t="str">
        <f>IF($B$2=1,IF('มี.ค.'!G6="","",'มี.ค.'!G6),IF('มี.ค.'!G36="","",'มี.ค.'!G36))</f>
        <v/>
      </c>
      <c r="JV6" s="73" t="str">
        <f>IF($B$2=1,IF('มี.ค.'!H6="","",'มี.ค.'!H6),IF('มี.ค.'!H36="","",'มี.ค.'!H36))</f>
        <v/>
      </c>
      <c r="JW6" s="73" t="str">
        <f>IF($B$2=1,IF('มี.ค.'!I6="","",'มี.ค.'!I6),IF('มี.ค.'!I36="","",'มี.ค.'!I36))</f>
        <v/>
      </c>
      <c r="JX6" s="73" t="str">
        <f>IF($B$2=1,IF('มี.ค.'!J6="","",'มี.ค.'!J6),IF('มี.ค.'!J36="","",'มี.ค.'!J36))</f>
        <v/>
      </c>
      <c r="JY6" s="73" t="str">
        <f>IF($B$2=1,IF('มี.ค.'!K6="","",'มี.ค.'!K6),IF('มี.ค.'!K36="","",'มี.ค.'!K36))</f>
        <v/>
      </c>
      <c r="JZ6" s="73" t="str">
        <f>IF($B$2=1,IF('มี.ค.'!L6="","",'มี.ค.'!L6),IF('มี.ค.'!L36="","",'มี.ค.'!L36))</f>
        <v/>
      </c>
      <c r="KA6" s="73" t="str">
        <f>IF($B$2=1,IF('มี.ค.'!M6="","",'มี.ค.'!M6),IF('มี.ค.'!M36="","",'มี.ค.'!M36))</f>
        <v/>
      </c>
      <c r="KB6" s="73" t="str">
        <f>IF($B$2=1,IF('มี.ค.'!N6="","",'มี.ค.'!N6),IF('มี.ค.'!N36="","",'มี.ค.'!N36))</f>
        <v/>
      </c>
      <c r="KC6" s="73" t="str">
        <f>IF($B$2=1,IF('มี.ค.'!O6="","",'มี.ค.'!O6),IF('มี.ค.'!O36="","",'มี.ค.'!O36))</f>
        <v/>
      </c>
      <c r="KD6" s="73" t="str">
        <f>IF($B$2=1,IF('มี.ค.'!P6="","",'มี.ค.'!P6),IF('มี.ค.'!P36="","",'มี.ค.'!P36))</f>
        <v/>
      </c>
      <c r="KE6" s="73" t="str">
        <f>IF($B$2=1,IF('มี.ค.'!Q6="","",'มี.ค.'!Q6),IF('มี.ค.'!Q36="","",'มี.ค.'!Q36))</f>
        <v/>
      </c>
      <c r="KF6" s="73" t="str">
        <f>IF($B$2=1,IF('มี.ค.'!R6="","",'มี.ค.'!R6),IF('มี.ค.'!R36="","",'มี.ค.'!R36))</f>
        <v/>
      </c>
      <c r="KG6" s="73" t="str">
        <f>IF($B$2=1,IF('มี.ค.'!S6="","",'มี.ค.'!S6),IF('มี.ค.'!S36="","",'มี.ค.'!S36))</f>
        <v/>
      </c>
      <c r="KH6" s="73" t="str">
        <f>IF($B$2=1,IF('มี.ค.'!T6="","",'มี.ค.'!T6),IF('มี.ค.'!T36="","",'มี.ค.'!T36))</f>
        <v/>
      </c>
      <c r="KI6" s="73" t="str">
        <f>IF($B$2=1,IF('มี.ค.'!U6="","",'มี.ค.'!U6),IF('มี.ค.'!U36="","",'มี.ค.'!U36))</f>
        <v/>
      </c>
      <c r="KJ6" s="73" t="str">
        <f>IF($B$2=1,IF('มี.ค.'!V6="","",'มี.ค.'!V6),IF('มี.ค.'!V36="","",'มี.ค.'!V36))</f>
        <v/>
      </c>
      <c r="KK6" s="73" t="str">
        <f>IF($B$2=1,IF('มี.ค.'!W6="","",'มี.ค.'!W6),IF('มี.ค.'!W36="","",'มี.ค.'!W36))</f>
        <v/>
      </c>
      <c r="KL6" s="73" t="str">
        <f>IF($B$2=1,IF('มี.ค.'!X6="","",'มี.ค.'!X6),IF('มี.ค.'!X36="","",'มี.ค.'!X36))</f>
        <v/>
      </c>
      <c r="KM6" s="73" t="str">
        <f>IF($B$2=1,IF('มี.ค.'!Y6="","",'มี.ค.'!Y6),IF('มี.ค.'!Y36="","",'มี.ค.'!Y36))</f>
        <v/>
      </c>
      <c r="KN6" s="73" t="str">
        <f>IF($B$2=1,IF('มี.ค.'!Z6="","",'มี.ค.'!Z6),IF('มี.ค.'!Z36="","",'มี.ค.'!Z36))</f>
        <v/>
      </c>
      <c r="KO6" s="73" t="str">
        <f>IF($B$2=1,IF('มี.ค.'!AA6="","",'มี.ค.'!AA6),IF('มี.ค.'!AA36="","",'มี.ค.'!AA36))</f>
        <v/>
      </c>
      <c r="KP6" s="73" t="str">
        <f>IF($B$2=1,IF('มี.ค.'!AB6="","",'มี.ค.'!AB6),IF('มี.ค.'!AB36="","",'มี.ค.'!AB36))</f>
        <v/>
      </c>
      <c r="KQ6" s="73" t="str">
        <f>IF($B$2=1,IF('มี.ค.'!AC6="","",'มี.ค.'!AC6),IF('มี.ค.'!AC36="","",'มี.ค.'!AC36))</f>
        <v/>
      </c>
      <c r="KR6" s="73" t="str">
        <f>IF($B$2=1,IF('มี.ค.'!AD6="","",'มี.ค.'!AD6),IF('มี.ค.'!AD36="","",'มี.ค.'!AD36))</f>
        <v/>
      </c>
      <c r="KS6" s="73" t="str">
        <f>IF($B$2=1,IF('มี.ค.'!AE6="","",'มี.ค.'!AE6),IF('มี.ค.'!AE36="","",'มี.ค.'!AE36))</f>
        <v/>
      </c>
      <c r="KT6" s="73" t="str">
        <f>IF($B$2=1,IF('มี.ค.'!AF6="","",'มี.ค.'!AF6),IF('มี.ค.'!AF36="","",'มี.ค.'!AF36))</f>
        <v/>
      </c>
      <c r="KU6" s="73" t="str">
        <f>IF($B$2=1,IF('มี.ค.'!AG6="","",'มี.ค.'!AG6),IF('มี.ค.'!AG36="","",'มี.ค.'!AG36))</f>
        <v/>
      </c>
      <c r="KV6" s="73" t="str">
        <f>IF($B$2=1,IF('มี.ค.'!AH6="","",'มี.ค.'!AH6),IF('มี.ค.'!AH36="","",'มี.ค.'!AH36))</f>
        <v/>
      </c>
      <c r="KW6" s="73">
        <f>IF($B$2=1,IF('มี.ค.'!AI6="","",'มี.ค.'!AI6),IF('มี.ค.'!AI36="","",'มี.ค.'!AI36))</f>
        <v>0</v>
      </c>
      <c r="KX6" s="72">
        <f t="shared" si="18"/>
        <v>3</v>
      </c>
      <c r="KY6" s="73"/>
      <c r="KZ6" s="73" t="e">
        <f>IF($B$2=1,IF(#REF!="","",#REF!),IF(#REF!="","",#REF!))</f>
        <v>#REF!</v>
      </c>
      <c r="LA6" s="73" t="e">
        <f>IF($B$2=1,IF(#REF!="","",#REF!),IF(#REF!="","",#REF!))</f>
        <v>#REF!</v>
      </c>
      <c r="LB6" s="73" t="e">
        <f>IF($B$2=1,IF(#REF!="","",#REF!),IF(#REF!="","",#REF!))</f>
        <v>#REF!</v>
      </c>
      <c r="LC6" s="73" t="e">
        <f>IF($B$2=1,IF(#REF!="","",#REF!),IF(#REF!="","",#REF!))</f>
        <v>#REF!</v>
      </c>
      <c r="LD6" s="73" t="e">
        <f>IF($B$2=1,IF(#REF!="","",#REF!),IF(#REF!="","",#REF!))</f>
        <v>#REF!</v>
      </c>
      <c r="LE6" s="73" t="e">
        <f>IF($B$2=1,IF(#REF!="","",#REF!),IF(#REF!="","",#REF!))</f>
        <v>#REF!</v>
      </c>
      <c r="LF6" s="73" t="e">
        <f>IF($B$2=1,IF(#REF!="","",#REF!),IF(#REF!="","",#REF!))</f>
        <v>#REF!</v>
      </c>
      <c r="LG6" s="73" t="e">
        <f>IF($B$2=1,IF(#REF!="","",#REF!),IF(#REF!="","",#REF!))</f>
        <v>#REF!</v>
      </c>
      <c r="LH6" s="73" t="e">
        <f>IF($B$2=1,IF(#REF!="","",#REF!),IF(#REF!="","",#REF!))</f>
        <v>#REF!</v>
      </c>
      <c r="LI6" s="73" t="e">
        <f>IF($B$2=1,IF(#REF!="","",#REF!),IF(#REF!="","",#REF!))</f>
        <v>#REF!</v>
      </c>
      <c r="LJ6" s="73" t="e">
        <f>IF($B$2=1,IF(#REF!="","",#REF!),IF(#REF!="","",#REF!))</f>
        <v>#REF!</v>
      </c>
      <c r="LK6" s="73" t="e">
        <f>IF($B$2=1,IF(#REF!="","",#REF!),IF(#REF!="","",#REF!))</f>
        <v>#REF!</v>
      </c>
      <c r="LL6" s="73" t="e">
        <f>IF($B$2=1,IF(#REF!="","",#REF!),IF(#REF!="","",#REF!))</f>
        <v>#REF!</v>
      </c>
      <c r="LM6" s="73" t="e">
        <f>IF($B$2=1,IF(#REF!="","",#REF!),IF(#REF!="","",#REF!))</f>
        <v>#REF!</v>
      </c>
      <c r="LN6" s="73" t="e">
        <f>IF($B$2=1,IF(#REF!="","",#REF!),IF(#REF!="","",#REF!))</f>
        <v>#REF!</v>
      </c>
      <c r="LO6" s="73" t="e">
        <f>IF($B$2=1,IF(#REF!="","",#REF!),IF(#REF!="","",#REF!))</f>
        <v>#REF!</v>
      </c>
      <c r="LP6" s="73" t="e">
        <f>IF($B$2=1,IF(#REF!="","",#REF!),IF(#REF!="","",#REF!))</f>
        <v>#REF!</v>
      </c>
      <c r="LQ6" s="73" t="e">
        <f>IF($B$2=1,IF(#REF!="","",#REF!),IF(#REF!="","",#REF!))</f>
        <v>#REF!</v>
      </c>
      <c r="LR6" s="73" t="e">
        <f>IF($B$2=1,IF(#REF!="","",#REF!),IF(#REF!="","",#REF!))</f>
        <v>#REF!</v>
      </c>
      <c r="LS6" s="73" t="e">
        <f>IF($B$2=1,IF(#REF!="","",#REF!),IF(#REF!="","",#REF!))</f>
        <v>#REF!</v>
      </c>
      <c r="LT6" s="73" t="e">
        <f>IF($B$2=1,IF(#REF!="","",#REF!),IF(#REF!="","",#REF!))</f>
        <v>#REF!</v>
      </c>
      <c r="LU6" s="73" t="e">
        <f>IF($B$2=1,IF(#REF!="","",#REF!),IF(#REF!="","",#REF!))</f>
        <v>#REF!</v>
      </c>
      <c r="LV6" s="73" t="e">
        <f>IF($B$2=1,IF(#REF!="","",#REF!),IF(#REF!="","",#REF!))</f>
        <v>#REF!</v>
      </c>
      <c r="LW6" s="73" t="e">
        <f>IF($B$2=1,IF(#REF!="","",#REF!),IF(#REF!="","",#REF!))</f>
        <v>#REF!</v>
      </c>
      <c r="LX6" s="73" t="e">
        <f>IF($B$2=1,IF(#REF!="","",#REF!),IF(#REF!="","",#REF!))</f>
        <v>#REF!</v>
      </c>
      <c r="LY6" s="73" t="e">
        <f>IF($B$2=1,IF(#REF!="","",#REF!),IF(#REF!="","",#REF!))</f>
        <v>#REF!</v>
      </c>
      <c r="LZ6" s="73" t="e">
        <f>IF($B$2=1,IF(#REF!="","",#REF!),IF(#REF!="","",#REF!))</f>
        <v>#REF!</v>
      </c>
      <c r="MA6" s="73" t="e">
        <f>IF($B$2=1,IF(#REF!="","",#REF!),IF(#REF!="","",#REF!))</f>
        <v>#REF!</v>
      </c>
      <c r="MB6" s="73" t="e">
        <f>IF($B$2=1,IF(#REF!="","",#REF!),IF(#REF!="","",#REF!))</f>
        <v>#REF!</v>
      </c>
      <c r="MC6" s="73" t="e">
        <f>IF($B$2=1,IF(#REF!="","",#REF!),IF(#REF!="","",#REF!))</f>
        <v>#REF!</v>
      </c>
      <c r="MD6" s="73" t="e">
        <f>IF($B$2=1,IF(#REF!="","",#REF!),IF(#REF!="","",#REF!))</f>
        <v>#REF!</v>
      </c>
      <c r="ME6" s="73" t="e">
        <f>IF($B$2=1,IF(#REF!="","",#REF!),IF(#REF!="","",#REF!))</f>
        <v>#REF!</v>
      </c>
    </row>
    <row r="7" spans="1:343" ht="21" customHeight="1">
      <c r="A7" s="65"/>
      <c r="B7" s="65"/>
      <c r="C7" s="65"/>
      <c r="D7" s="72">
        <f t="shared" si="19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0"/>
        <v>4</v>
      </c>
      <c r="AM7" s="73"/>
      <c r="AN7" s="73" t="e">
        <f>IF($B$2=1,IF(#REF!="","",#REF!),IF(#REF!="","",#REF!))</f>
        <v>#REF!</v>
      </c>
      <c r="AO7" s="73" t="e">
        <f>IF($B$2=1,IF(#REF!="","",#REF!),IF(#REF!="","",#REF!))</f>
        <v>#REF!</v>
      </c>
      <c r="AP7" s="73" t="e">
        <f>IF($B$2=1,IF(#REF!="","",#REF!),IF(#REF!="","",#REF!))</f>
        <v>#REF!</v>
      </c>
      <c r="AQ7" s="73" t="e">
        <f>IF($B$2=1,IF(#REF!="","",#REF!),IF(#REF!="","",#REF!))</f>
        <v>#REF!</v>
      </c>
      <c r="AR7" s="73" t="e">
        <f>IF($B$2=1,IF(#REF!="","",#REF!),IF(#REF!="","",#REF!))</f>
        <v>#REF!</v>
      </c>
      <c r="AS7" s="73" t="e">
        <f>IF($B$2=1,IF(#REF!="","",#REF!),IF(#REF!="","",#REF!))</f>
        <v>#REF!</v>
      </c>
      <c r="AT7" s="73" t="e">
        <f>IF($B$2=1,IF(#REF!="","",#REF!),IF(#REF!="","",#REF!))</f>
        <v>#REF!</v>
      </c>
      <c r="AU7" s="73" t="e">
        <f>IF($B$2=1,IF(#REF!="","",#REF!),IF(#REF!="","",#REF!))</f>
        <v>#REF!</v>
      </c>
      <c r="AV7" s="73" t="e">
        <f>IF($B$2=1,IF(#REF!="","",#REF!),IF(#REF!="","",#REF!))</f>
        <v>#REF!</v>
      </c>
      <c r="AW7" s="73" t="e">
        <f>IF($B$2=1,IF(#REF!="","",#REF!),IF(#REF!="","",#REF!))</f>
        <v>#REF!</v>
      </c>
      <c r="AX7" s="73" t="e">
        <f>IF($B$2=1,IF(#REF!="","",#REF!),IF(#REF!="","",#REF!))</f>
        <v>#REF!</v>
      </c>
      <c r="AY7" s="73" t="e">
        <f>IF($B$2=1,IF(#REF!="","",#REF!),IF(#REF!="","",#REF!))</f>
        <v>#REF!</v>
      </c>
      <c r="AZ7" s="73" t="e">
        <f>IF($B$2=1,IF(#REF!="","",#REF!),IF(#REF!="","",#REF!))</f>
        <v>#REF!</v>
      </c>
      <c r="BA7" s="73" t="e">
        <f>IF($B$2=1,IF(#REF!="","",#REF!),IF(#REF!="","",#REF!))</f>
        <v>#REF!</v>
      </c>
      <c r="BB7" s="73" t="e">
        <f>IF($B$2=1,IF(#REF!="","",#REF!),IF(#REF!="","",#REF!))</f>
        <v>#REF!</v>
      </c>
      <c r="BC7" s="73" t="e">
        <f>IF($B$2=1,IF(#REF!="","",#REF!),IF(#REF!="","",#REF!))</f>
        <v>#REF!</v>
      </c>
      <c r="BD7" s="73" t="e">
        <f>IF($B$2=1,IF(#REF!="","",#REF!),IF(#REF!="","",#REF!))</f>
        <v>#REF!</v>
      </c>
      <c r="BE7" s="73" t="e">
        <f>IF($B$2=1,IF(#REF!="","",#REF!),IF(#REF!="","",#REF!))</f>
        <v>#REF!</v>
      </c>
      <c r="BF7" s="73" t="e">
        <f>IF($B$2=1,IF(#REF!="","",#REF!),IF(#REF!="","",#REF!))</f>
        <v>#REF!</v>
      </c>
      <c r="BG7" s="73" t="e">
        <f>IF($B$2=1,IF(#REF!="","",#REF!),IF(#REF!="","",#REF!))</f>
        <v>#REF!</v>
      </c>
      <c r="BH7" s="73" t="e">
        <f>IF($B$2=1,IF(#REF!="","",#REF!),IF(#REF!="","",#REF!))</f>
        <v>#REF!</v>
      </c>
      <c r="BI7" s="73" t="e">
        <f>IF($B$2=1,IF(#REF!="","",#REF!),IF(#REF!="","",#REF!))</f>
        <v>#REF!</v>
      </c>
      <c r="BJ7" s="73" t="e">
        <f>IF($B$2=1,IF(#REF!="","",#REF!),IF(#REF!="","",#REF!))</f>
        <v>#REF!</v>
      </c>
      <c r="BK7" s="73" t="e">
        <f>IF($B$2=1,IF(#REF!="","",#REF!),IF(#REF!="","",#REF!))</f>
        <v>#REF!</v>
      </c>
      <c r="BL7" s="73" t="e">
        <f>IF($B$2=1,IF(#REF!="","",#REF!),IF(#REF!="","",#REF!))</f>
        <v>#REF!</v>
      </c>
      <c r="BM7" s="73" t="e">
        <f>IF($B$2=1,IF(#REF!="","",#REF!),IF(#REF!="","",#REF!))</f>
        <v>#REF!</v>
      </c>
      <c r="BN7" s="73" t="e">
        <f>IF($B$2=1,IF(#REF!="","",#REF!),IF(#REF!="","",#REF!))</f>
        <v>#REF!</v>
      </c>
      <c r="BO7" s="73" t="e">
        <f>IF($B$2=1,IF(#REF!="","",#REF!),IF(#REF!="","",#REF!))</f>
        <v>#REF!</v>
      </c>
      <c r="BP7" s="73" t="e">
        <f>IF($B$2=1,IF(#REF!="","",#REF!),IF(#REF!="","",#REF!))</f>
        <v>#REF!</v>
      </c>
      <c r="BQ7" s="73" t="e">
        <f>IF($B$2=1,IF(#REF!="","",#REF!),IF(#REF!="","",#REF!))</f>
        <v>#REF!</v>
      </c>
      <c r="BR7" s="73" t="e">
        <f>IF($B$2=1,IF(#REF!="","",#REF!),IF(#REF!="","",#REF!))</f>
        <v>#REF!</v>
      </c>
      <c r="BS7" s="73" t="e">
        <f>IF($B$2=1,IF(#REF!="","",#REF!),IF(#REF!="","",#REF!))</f>
        <v>#REF!</v>
      </c>
      <c r="BT7" s="72">
        <f t="shared" si="11"/>
        <v>4</v>
      </c>
      <c r="BU7" s="73"/>
      <c r="BV7" s="73" t="e">
        <f>IF($B$2=1,IF(#REF!="","",#REF!),IF(#REF!="","",#REF!))</f>
        <v>#REF!</v>
      </c>
      <c r="BW7" s="73" t="e">
        <f>IF($B$2=1,IF(#REF!="","",#REF!),IF(#REF!="","",#REF!))</f>
        <v>#REF!</v>
      </c>
      <c r="BX7" s="73" t="e">
        <f>IF($B$2=1,IF(#REF!="","",#REF!),IF(#REF!="","",#REF!))</f>
        <v>#REF!</v>
      </c>
      <c r="BY7" s="73" t="e">
        <f>IF($B$2=1,IF(#REF!="","",#REF!),IF(#REF!="","",#REF!))</f>
        <v>#REF!</v>
      </c>
      <c r="BZ7" s="73" t="e">
        <f>IF($B$2=1,IF(#REF!="","",#REF!),IF(#REF!="","",#REF!))</f>
        <v>#REF!</v>
      </c>
      <c r="CA7" s="73" t="e">
        <f>IF($B$2=1,IF(#REF!="","",#REF!),IF(#REF!="","",#REF!))</f>
        <v>#REF!</v>
      </c>
      <c r="CB7" s="73" t="e">
        <f>IF($B$2=1,IF(#REF!="","",#REF!),IF(#REF!="","",#REF!))</f>
        <v>#REF!</v>
      </c>
      <c r="CC7" s="73" t="e">
        <f>IF($B$2=1,IF(#REF!="","",#REF!),IF(#REF!="","",#REF!))</f>
        <v>#REF!</v>
      </c>
      <c r="CD7" s="73" t="e">
        <f>IF($B$2=1,IF(#REF!="","",#REF!),IF(#REF!="","",#REF!))</f>
        <v>#REF!</v>
      </c>
      <c r="CE7" s="73" t="e">
        <f>IF($B$2=1,IF(#REF!="","",#REF!),IF(#REF!="","",#REF!))</f>
        <v>#REF!</v>
      </c>
      <c r="CF7" s="73" t="e">
        <f>IF($B$2=1,IF(#REF!="","",#REF!),IF(#REF!="","",#REF!))</f>
        <v>#REF!</v>
      </c>
      <c r="CG7" s="73" t="e">
        <f>IF($B$2=1,IF(#REF!="","",#REF!),IF(#REF!="","",#REF!))</f>
        <v>#REF!</v>
      </c>
      <c r="CH7" s="73" t="e">
        <f>IF($B$2=1,IF(#REF!="","",#REF!),IF(#REF!="","",#REF!))</f>
        <v>#REF!</v>
      </c>
      <c r="CI7" s="73" t="e">
        <f>IF($B$2=1,IF(#REF!="","",#REF!),IF(#REF!="","",#REF!))</f>
        <v>#REF!</v>
      </c>
      <c r="CJ7" s="73" t="e">
        <f>IF($B$2=1,IF(#REF!="","",#REF!),IF(#REF!="","",#REF!))</f>
        <v>#REF!</v>
      </c>
      <c r="CK7" s="73" t="e">
        <f>IF($B$2=1,IF(#REF!="","",#REF!),IF(#REF!="","",#REF!))</f>
        <v>#REF!</v>
      </c>
      <c r="CL7" s="73" t="e">
        <f>IF($B$2=1,IF(#REF!="","",#REF!),IF(#REF!="","",#REF!))</f>
        <v>#REF!</v>
      </c>
      <c r="CM7" s="73" t="e">
        <f>IF($B$2=1,IF(#REF!="","",#REF!),IF(#REF!="","",#REF!))</f>
        <v>#REF!</v>
      </c>
      <c r="CN7" s="73" t="e">
        <f>IF($B$2=1,IF(#REF!="","",#REF!),IF(#REF!="","",#REF!))</f>
        <v>#REF!</v>
      </c>
      <c r="CO7" s="73" t="e">
        <f>IF($B$2=1,IF(#REF!="","",#REF!),IF(#REF!="","",#REF!))</f>
        <v>#REF!</v>
      </c>
      <c r="CP7" s="73" t="e">
        <f>IF($B$2=1,IF(#REF!="","",#REF!),IF(#REF!="","",#REF!))</f>
        <v>#REF!</v>
      </c>
      <c r="CQ7" s="73" t="e">
        <f>IF($B$2=1,IF(#REF!="","",#REF!),IF(#REF!="","",#REF!))</f>
        <v>#REF!</v>
      </c>
      <c r="CR7" s="73" t="e">
        <f>IF($B$2=1,IF(#REF!="","",#REF!),IF(#REF!="","",#REF!))</f>
        <v>#REF!</v>
      </c>
      <c r="CS7" s="73" t="e">
        <f>IF($B$2=1,IF(#REF!="","",#REF!),IF(#REF!="","",#REF!))</f>
        <v>#REF!</v>
      </c>
      <c r="CT7" s="73" t="e">
        <f>IF($B$2=1,IF(#REF!="","",#REF!),IF(#REF!="","",#REF!))</f>
        <v>#REF!</v>
      </c>
      <c r="CU7" s="73" t="e">
        <f>IF($B$2=1,IF(#REF!="","",#REF!),IF(#REF!="","",#REF!))</f>
        <v>#REF!</v>
      </c>
      <c r="CV7" s="73" t="e">
        <f>IF($B$2=1,IF(#REF!="","",#REF!),IF(#REF!="","",#REF!))</f>
        <v>#REF!</v>
      </c>
      <c r="CW7" s="73" t="e">
        <f>IF($B$2=1,IF(#REF!="","",#REF!),IF(#REF!="","",#REF!))</f>
        <v>#REF!</v>
      </c>
      <c r="CX7" s="73" t="e">
        <f>IF($B$2=1,IF(#REF!="","",#REF!),IF(#REF!="","",#REF!))</f>
        <v>#REF!</v>
      </c>
      <c r="CY7" s="73" t="e">
        <f>IF($B$2=1,IF(#REF!="","",#REF!),IF(#REF!="","",#REF!))</f>
        <v>#REF!</v>
      </c>
      <c r="CZ7" s="73" t="e">
        <f>IF($B$2=1,IF(#REF!="","",#REF!),IF(#REF!="","",#REF!))</f>
        <v>#REF!</v>
      </c>
      <c r="DA7" s="73" t="e">
        <f>IF($B$2=1,IF(#REF!="","",#REF!),IF(#REF!="","",#REF!))</f>
        <v>#REF!</v>
      </c>
      <c r="DB7" s="72">
        <f t="shared" si="12"/>
        <v>4</v>
      </c>
      <c r="DC7" s="73"/>
      <c r="DD7" s="73" t="e">
        <f>IF($B$2=1,IF(#REF!="","",#REF!),IF(#REF!="","",#REF!))</f>
        <v>#REF!</v>
      </c>
      <c r="DE7" s="73" t="e">
        <f>IF($B$2=1,IF(#REF!="","",#REF!),IF(#REF!="","",#REF!))</f>
        <v>#REF!</v>
      </c>
      <c r="DF7" s="73" t="e">
        <f>IF($B$2=1,IF(#REF!="","",#REF!),IF(#REF!="","",#REF!))</f>
        <v>#REF!</v>
      </c>
      <c r="DG7" s="73" t="e">
        <f>IF($B$2=1,IF(#REF!="","",#REF!),IF(#REF!="","",#REF!))</f>
        <v>#REF!</v>
      </c>
      <c r="DH7" s="73" t="e">
        <f>IF($B$2=1,IF(#REF!="","",#REF!),IF(#REF!="","",#REF!))</f>
        <v>#REF!</v>
      </c>
      <c r="DI7" s="73" t="e">
        <f>IF($B$2=1,IF(#REF!="","",#REF!),IF(#REF!="","",#REF!))</f>
        <v>#REF!</v>
      </c>
      <c r="DJ7" s="73" t="e">
        <f>IF($B$2=1,IF(#REF!="","",#REF!),IF(#REF!="","",#REF!))</f>
        <v>#REF!</v>
      </c>
      <c r="DK7" s="73" t="e">
        <f>IF($B$2=1,IF(#REF!="","",#REF!),IF(#REF!="","",#REF!))</f>
        <v>#REF!</v>
      </c>
      <c r="DL7" s="73" t="e">
        <f>IF($B$2=1,IF(#REF!="","",#REF!),IF(#REF!="","",#REF!))</f>
        <v>#REF!</v>
      </c>
      <c r="DM7" s="73" t="e">
        <f>IF($B$2=1,IF(#REF!="","",#REF!),IF(#REF!="","",#REF!))</f>
        <v>#REF!</v>
      </c>
      <c r="DN7" s="73" t="e">
        <f>IF($B$2=1,IF(#REF!="","",#REF!),IF(#REF!="","",#REF!))</f>
        <v>#REF!</v>
      </c>
      <c r="DO7" s="73" t="e">
        <f>IF($B$2=1,IF(#REF!="","",#REF!),IF(#REF!="","",#REF!))</f>
        <v>#REF!</v>
      </c>
      <c r="DP7" s="73" t="e">
        <f>IF($B$2=1,IF(#REF!="","",#REF!),IF(#REF!="","",#REF!))</f>
        <v>#REF!</v>
      </c>
      <c r="DQ7" s="73" t="e">
        <f>IF($B$2=1,IF(#REF!="","",#REF!),IF(#REF!="","",#REF!))</f>
        <v>#REF!</v>
      </c>
      <c r="DR7" s="73" t="e">
        <f>IF($B$2=1,IF(#REF!="","",#REF!),IF(#REF!="","",#REF!))</f>
        <v>#REF!</v>
      </c>
      <c r="DS7" s="73" t="e">
        <f>IF($B$2=1,IF(#REF!="","",#REF!),IF(#REF!="","",#REF!))</f>
        <v>#REF!</v>
      </c>
      <c r="DT7" s="73" t="e">
        <f>IF($B$2=1,IF(#REF!="","",#REF!),IF(#REF!="","",#REF!))</f>
        <v>#REF!</v>
      </c>
      <c r="DU7" s="73" t="e">
        <f>IF($B$2=1,IF(#REF!="","",#REF!),IF(#REF!="","",#REF!))</f>
        <v>#REF!</v>
      </c>
      <c r="DV7" s="73" t="e">
        <f>IF($B$2=1,IF(#REF!="","",#REF!),IF(#REF!="","",#REF!))</f>
        <v>#REF!</v>
      </c>
      <c r="DW7" s="73" t="e">
        <f>IF($B$2=1,IF(#REF!="","",#REF!),IF(#REF!="","",#REF!))</f>
        <v>#REF!</v>
      </c>
      <c r="DX7" s="73" t="e">
        <f>IF($B$2=1,IF(#REF!="","",#REF!),IF(#REF!="","",#REF!))</f>
        <v>#REF!</v>
      </c>
      <c r="DY7" s="73" t="e">
        <f>IF($B$2=1,IF(#REF!="","",#REF!),IF(#REF!="","",#REF!))</f>
        <v>#REF!</v>
      </c>
      <c r="DZ7" s="73" t="e">
        <f>IF($B$2=1,IF(#REF!="","",#REF!),IF(#REF!="","",#REF!))</f>
        <v>#REF!</v>
      </c>
      <c r="EA7" s="73" t="e">
        <f>IF($B$2=1,IF(#REF!="","",#REF!),IF(#REF!="","",#REF!))</f>
        <v>#REF!</v>
      </c>
      <c r="EB7" s="73" t="e">
        <f>IF($B$2=1,IF(#REF!="","",#REF!),IF(#REF!="","",#REF!))</f>
        <v>#REF!</v>
      </c>
      <c r="EC7" s="73" t="e">
        <f>IF($B$2=1,IF(#REF!="","",#REF!),IF(#REF!="","",#REF!))</f>
        <v>#REF!</v>
      </c>
      <c r="ED7" s="73" t="e">
        <f>IF($B$2=1,IF(#REF!="","",#REF!),IF(#REF!="","",#REF!))</f>
        <v>#REF!</v>
      </c>
      <c r="EE7" s="73" t="e">
        <f>IF($B$2=1,IF(#REF!="","",#REF!),IF(#REF!="","",#REF!))</f>
        <v>#REF!</v>
      </c>
      <c r="EF7" s="73" t="e">
        <f>IF($B$2=1,IF(#REF!="","",#REF!),IF(#REF!="","",#REF!))</f>
        <v>#REF!</v>
      </c>
      <c r="EG7" s="73" t="e">
        <f>IF($B$2=1,IF(#REF!="","",#REF!),IF(#REF!="","",#REF!))</f>
        <v>#REF!</v>
      </c>
      <c r="EH7" s="73" t="e">
        <f>IF($B$2=1,IF(#REF!="","",#REF!),IF(#REF!="","",#REF!))</f>
        <v>#REF!</v>
      </c>
      <c r="EI7" s="73" t="e">
        <f>IF($B$2=1,IF(#REF!="","",#REF!),IF(#REF!="","",#REF!))</f>
        <v>#REF!</v>
      </c>
      <c r="EJ7" s="72">
        <f t="shared" si="13"/>
        <v>4</v>
      </c>
      <c r="EK7" s="73"/>
      <c r="EL7" s="73" t="str">
        <f>IF($B$2=1,IF('พ.ย.'!D7="","",'พ.ย.'!D7),IF('พ.ย.'!D37="","",'พ.ย.'!D37))</f>
        <v/>
      </c>
      <c r="EM7" s="73" t="str">
        <f>IF($B$2=1,IF('พ.ย.'!E7="","",'พ.ย.'!E7),IF('พ.ย.'!E37="","",'พ.ย.'!E37))</f>
        <v/>
      </c>
      <c r="EN7" s="73" t="str">
        <f>IF($B$2=1,IF('พ.ย.'!F7="","",'พ.ย.'!F7),IF('พ.ย.'!F37="","",'พ.ย.'!F37))</f>
        <v/>
      </c>
      <c r="EO7" s="73" t="str">
        <f>IF($B$2=1,IF('พ.ย.'!G7="","",'พ.ย.'!G7),IF('พ.ย.'!G37="","",'พ.ย.'!G37))</f>
        <v/>
      </c>
      <c r="EP7" s="73" t="str">
        <f>IF($B$2=1,IF('พ.ย.'!H7="","",'พ.ย.'!H7),IF('พ.ย.'!H37="","",'พ.ย.'!H37))</f>
        <v/>
      </c>
      <c r="EQ7" s="73" t="str">
        <f>IF($B$2=1,IF('พ.ย.'!I7="","",'พ.ย.'!I7),IF('พ.ย.'!I37="","",'พ.ย.'!I37))</f>
        <v/>
      </c>
      <c r="ER7" s="73" t="str">
        <f>IF($B$2=1,IF('พ.ย.'!J7="","",'พ.ย.'!J7),IF('พ.ย.'!J37="","",'พ.ย.'!J37))</f>
        <v/>
      </c>
      <c r="ES7" s="73" t="str">
        <f>IF($B$2=1,IF('พ.ย.'!K7="","",'พ.ย.'!K7),IF('พ.ย.'!K37="","",'พ.ย.'!K37))</f>
        <v/>
      </c>
      <c r="ET7" s="73" t="str">
        <f>IF($B$2=1,IF('พ.ย.'!L7="","",'พ.ย.'!L7),IF('พ.ย.'!L37="","",'พ.ย.'!L37))</f>
        <v/>
      </c>
      <c r="EU7" s="73" t="str">
        <f>IF($B$2=1,IF('พ.ย.'!M7="","",'พ.ย.'!M7),IF('พ.ย.'!M37="","",'พ.ย.'!M37))</f>
        <v/>
      </c>
      <c r="EV7" s="73" t="str">
        <f>IF($B$2=1,IF('พ.ย.'!N7="","",'พ.ย.'!N7),IF('พ.ย.'!N37="","",'พ.ย.'!N37))</f>
        <v/>
      </c>
      <c r="EW7" s="73" t="str">
        <f>IF($B$2=1,IF('พ.ย.'!O7="","",'พ.ย.'!O7),IF('พ.ย.'!O37="","",'พ.ย.'!O37))</f>
        <v/>
      </c>
      <c r="EX7" s="73" t="str">
        <f>IF($B$2=1,IF('พ.ย.'!P7="","",'พ.ย.'!P7),IF('พ.ย.'!P37="","",'พ.ย.'!P37))</f>
        <v/>
      </c>
      <c r="EY7" s="73" t="str">
        <f>IF($B$2=1,IF('พ.ย.'!Q7="","",'พ.ย.'!Q7),IF('พ.ย.'!Q37="","",'พ.ย.'!Q37))</f>
        <v/>
      </c>
      <c r="EZ7" s="73" t="str">
        <f>IF($B$2=1,IF('พ.ย.'!R7="","",'พ.ย.'!R7),IF('พ.ย.'!R37="","",'พ.ย.'!R37))</f>
        <v/>
      </c>
      <c r="FA7" s="73" t="str">
        <f>IF($B$2=1,IF('พ.ย.'!S7="","",'พ.ย.'!S7),IF('พ.ย.'!S37="","",'พ.ย.'!S37))</f>
        <v/>
      </c>
      <c r="FB7" s="73" t="str">
        <f>IF($B$2=1,IF('พ.ย.'!T7="","",'พ.ย.'!T7),IF('พ.ย.'!T37="","",'พ.ย.'!T37))</f>
        <v/>
      </c>
      <c r="FC7" s="73" t="str">
        <f>IF($B$2=1,IF('พ.ย.'!U7="","",'พ.ย.'!U7),IF('พ.ย.'!U37="","",'พ.ย.'!U37))</f>
        <v/>
      </c>
      <c r="FD7" s="73" t="str">
        <f>IF($B$2=1,IF('พ.ย.'!V7="","",'พ.ย.'!V7),IF('พ.ย.'!V37="","",'พ.ย.'!V37))</f>
        <v/>
      </c>
      <c r="FE7" s="73" t="str">
        <f>IF($B$2=1,IF('พ.ย.'!W7="","",'พ.ย.'!W7),IF('พ.ย.'!W37="","",'พ.ย.'!W37))</f>
        <v/>
      </c>
      <c r="FF7" s="73" t="str">
        <f>IF($B$2=1,IF('พ.ย.'!X7="","",'พ.ย.'!X7),IF('พ.ย.'!X37="","",'พ.ย.'!X37))</f>
        <v/>
      </c>
      <c r="FG7" s="73" t="str">
        <f>IF($B$2=1,IF('พ.ย.'!Y7="","",'พ.ย.'!Y7),IF('พ.ย.'!Y37="","",'พ.ย.'!Y37))</f>
        <v/>
      </c>
      <c r="FH7" s="73" t="str">
        <f>IF($B$2=1,IF('พ.ย.'!Z7="","",'พ.ย.'!Z7),IF('พ.ย.'!Z37="","",'พ.ย.'!Z37))</f>
        <v/>
      </c>
      <c r="FI7" s="73" t="str">
        <f>IF($B$2=1,IF('พ.ย.'!AA7="","",'พ.ย.'!AA7),IF('พ.ย.'!AA37="","",'พ.ย.'!AA37))</f>
        <v/>
      </c>
      <c r="FJ7" s="73" t="str">
        <f>IF($B$2=1,IF('พ.ย.'!AB7="","",'พ.ย.'!AB7),IF('พ.ย.'!AB37="","",'พ.ย.'!AB37))</f>
        <v/>
      </c>
      <c r="FK7" s="73" t="str">
        <f>IF($B$2=1,IF('พ.ย.'!AC7="","",'พ.ย.'!AC7),IF('พ.ย.'!AC37="","",'พ.ย.'!AC37))</f>
        <v/>
      </c>
      <c r="FL7" s="73" t="str">
        <f>IF($B$2=1,IF('พ.ย.'!AD7="","",'พ.ย.'!AD7),IF('พ.ย.'!AD37="","",'พ.ย.'!AD37))</f>
        <v/>
      </c>
      <c r="FM7" s="73" t="str">
        <f>IF($B$2=1,IF('พ.ย.'!AE7="","",'พ.ย.'!AE7),IF('พ.ย.'!AE37="","",'พ.ย.'!AE37))</f>
        <v/>
      </c>
      <c r="FN7" s="73" t="str">
        <f>IF($B$2=1,IF('พ.ย.'!AF7="","",'พ.ย.'!AF7),IF('พ.ย.'!AF37="","",'พ.ย.'!AF37))</f>
        <v/>
      </c>
      <c r="FO7" s="73" t="str">
        <f>IF($B$2=1,IF('พ.ย.'!AG7="","",'พ.ย.'!AG7),IF('พ.ย.'!AG37="","",'พ.ย.'!AG37))</f>
        <v/>
      </c>
      <c r="FP7" s="73" t="str">
        <f>IF($B$2=1,IF('พ.ย.'!AH7="","",'พ.ย.'!AH7),IF('พ.ย.'!AH37="","",'พ.ย.'!AH37))</f>
        <v/>
      </c>
      <c r="FQ7" s="73">
        <f>IF($B$2=1,IF('พ.ย.'!AI7="","",'พ.ย.'!AI7),IF('พ.ย.'!AI37="","",'พ.ย.'!AI37))</f>
        <v>0</v>
      </c>
      <c r="FR7" s="72">
        <f t="shared" si="14"/>
        <v>4</v>
      </c>
      <c r="FS7" s="73"/>
      <c r="FT7" s="73" t="str">
        <f>IF($B$2=1,IF('ธ.ค.'!D7="","",'ธ.ค.'!D7),IF('ธ.ค.'!D37="","",'ธ.ค.'!D37))</f>
        <v/>
      </c>
      <c r="FU7" s="73" t="str">
        <f>IF($B$2=1,IF('ธ.ค.'!E7="","",'ธ.ค.'!E7),IF('ธ.ค.'!E37="","",'ธ.ค.'!E37))</f>
        <v/>
      </c>
      <c r="FV7" s="73" t="str">
        <f>IF($B$2=1,IF('ธ.ค.'!F7="","",'ธ.ค.'!F7),IF('ธ.ค.'!F37="","",'ธ.ค.'!F37))</f>
        <v/>
      </c>
      <c r="FW7" s="73" t="str">
        <f>IF($B$2=1,IF('ธ.ค.'!G7="","",'ธ.ค.'!G7),IF('ธ.ค.'!G37="","",'ธ.ค.'!G37))</f>
        <v/>
      </c>
      <c r="FX7" s="73" t="str">
        <f>IF($B$2=1,IF('ธ.ค.'!H7="","",'ธ.ค.'!H7),IF('ธ.ค.'!H37="","",'ธ.ค.'!H37))</f>
        <v/>
      </c>
      <c r="FY7" s="73" t="str">
        <f>IF($B$2=1,IF('ธ.ค.'!I7="","",'ธ.ค.'!I7),IF('ธ.ค.'!I37="","",'ธ.ค.'!I37))</f>
        <v/>
      </c>
      <c r="FZ7" s="73" t="str">
        <f>IF($B$2=1,IF('ธ.ค.'!J7="","",'ธ.ค.'!J7),IF('ธ.ค.'!J37="","",'ธ.ค.'!J37))</f>
        <v/>
      </c>
      <c r="GA7" s="73" t="str">
        <f>IF($B$2=1,IF('ธ.ค.'!K7="","",'ธ.ค.'!K7),IF('ธ.ค.'!K37="","",'ธ.ค.'!K37))</f>
        <v/>
      </c>
      <c r="GB7" s="73" t="str">
        <f>IF($B$2=1,IF('ธ.ค.'!L7="","",'ธ.ค.'!L7),IF('ธ.ค.'!L37="","",'ธ.ค.'!L37))</f>
        <v/>
      </c>
      <c r="GC7" s="73" t="str">
        <f>IF($B$2=1,IF('ธ.ค.'!M7="","",'ธ.ค.'!M7),IF('ธ.ค.'!M37="","",'ธ.ค.'!M37))</f>
        <v/>
      </c>
      <c r="GD7" s="73" t="str">
        <f>IF($B$2=1,IF('ธ.ค.'!N7="","",'ธ.ค.'!N7),IF('ธ.ค.'!N37="","",'ธ.ค.'!N37))</f>
        <v/>
      </c>
      <c r="GE7" s="73" t="str">
        <f>IF($B$2=1,IF('ธ.ค.'!O7="","",'ธ.ค.'!O7),IF('ธ.ค.'!O37="","",'ธ.ค.'!O37))</f>
        <v/>
      </c>
      <c r="GF7" s="73" t="str">
        <f>IF($B$2=1,IF('ธ.ค.'!P7="","",'ธ.ค.'!P7),IF('ธ.ค.'!P37="","",'ธ.ค.'!P37))</f>
        <v/>
      </c>
      <c r="GG7" s="73" t="str">
        <f>IF($B$2=1,IF('ธ.ค.'!Q7="","",'ธ.ค.'!Q7),IF('ธ.ค.'!Q37="","",'ธ.ค.'!Q37))</f>
        <v/>
      </c>
      <c r="GH7" s="73" t="str">
        <f>IF($B$2=1,IF('ธ.ค.'!R7="","",'ธ.ค.'!R7),IF('ธ.ค.'!R37="","",'ธ.ค.'!R37))</f>
        <v/>
      </c>
      <c r="GI7" s="73" t="str">
        <f>IF($B$2=1,IF('ธ.ค.'!S7="","",'ธ.ค.'!S7),IF('ธ.ค.'!S37="","",'ธ.ค.'!S37))</f>
        <v/>
      </c>
      <c r="GJ7" s="73" t="str">
        <f>IF($B$2=1,IF('ธ.ค.'!T7="","",'ธ.ค.'!T7),IF('ธ.ค.'!T37="","",'ธ.ค.'!T37))</f>
        <v/>
      </c>
      <c r="GK7" s="73" t="str">
        <f>IF($B$2=1,IF('ธ.ค.'!U7="","",'ธ.ค.'!U7),IF('ธ.ค.'!U37="","",'ธ.ค.'!U37))</f>
        <v/>
      </c>
      <c r="GL7" s="73" t="str">
        <f>IF($B$2=1,IF('ธ.ค.'!V7="","",'ธ.ค.'!V7),IF('ธ.ค.'!V37="","",'ธ.ค.'!V37))</f>
        <v/>
      </c>
      <c r="GM7" s="73" t="str">
        <f>IF($B$2=1,IF('ธ.ค.'!W7="","",'ธ.ค.'!W7),IF('ธ.ค.'!W37="","",'ธ.ค.'!W37))</f>
        <v/>
      </c>
      <c r="GN7" s="73" t="str">
        <f>IF($B$2=1,IF('ธ.ค.'!X7="","",'ธ.ค.'!X7),IF('ธ.ค.'!X37="","",'ธ.ค.'!X37))</f>
        <v/>
      </c>
      <c r="GO7" s="73" t="str">
        <f>IF($B$2=1,IF('ธ.ค.'!Y7="","",'ธ.ค.'!Y7),IF('ธ.ค.'!Y37="","",'ธ.ค.'!Y37))</f>
        <v/>
      </c>
      <c r="GP7" s="73" t="str">
        <f>IF($B$2=1,IF('ธ.ค.'!Z7="","",'ธ.ค.'!Z7),IF('ธ.ค.'!Z37="","",'ธ.ค.'!Z37))</f>
        <v/>
      </c>
      <c r="GQ7" s="73" t="str">
        <f>IF($B$2=1,IF('ธ.ค.'!AA7="","",'ธ.ค.'!AA7),IF('ธ.ค.'!AA37="","",'ธ.ค.'!AA37))</f>
        <v/>
      </c>
      <c r="GR7" s="73" t="str">
        <f>IF($B$2=1,IF('ธ.ค.'!AB7="","",'ธ.ค.'!AB7),IF('ธ.ค.'!AB37="","",'ธ.ค.'!AB37))</f>
        <v/>
      </c>
      <c r="GS7" s="73" t="str">
        <f>IF($B$2=1,IF('ธ.ค.'!AC7="","",'ธ.ค.'!AC7),IF('ธ.ค.'!AC37="","",'ธ.ค.'!AC37))</f>
        <v/>
      </c>
      <c r="GT7" s="73" t="str">
        <f>IF($B$2=1,IF('ธ.ค.'!AD7="","",'ธ.ค.'!AD7),IF('ธ.ค.'!AD37="","",'ธ.ค.'!AD37))</f>
        <v/>
      </c>
      <c r="GU7" s="73" t="str">
        <f>IF($B$2=1,IF('ธ.ค.'!AE7="","",'ธ.ค.'!AE7),IF('ธ.ค.'!AE37="","",'ธ.ค.'!AE37))</f>
        <v/>
      </c>
      <c r="GV7" s="73" t="str">
        <f>IF($B$2=1,IF('ธ.ค.'!AF7="","",'ธ.ค.'!AF7),IF('ธ.ค.'!AF37="","",'ธ.ค.'!AF37))</f>
        <v/>
      </c>
      <c r="GW7" s="73" t="str">
        <f>IF($B$2=1,IF('ธ.ค.'!AG7="","",'ธ.ค.'!AG7),IF('ธ.ค.'!AG37="","",'ธ.ค.'!AG37))</f>
        <v/>
      </c>
      <c r="GX7" s="73" t="str">
        <f>IF($B$2=1,IF('ธ.ค.'!AH7="","",'ธ.ค.'!AH7),IF('ธ.ค.'!AH37="","",'ธ.ค.'!AH37))</f>
        <v/>
      </c>
      <c r="GY7" s="73">
        <f>IF($B$2=1,IF('ธ.ค.'!AI7="","",'ธ.ค.'!AI7),IF('ธ.ค.'!AI37="","",'ธ.ค.'!AI37))</f>
        <v>0</v>
      </c>
      <c r="GZ7" s="72">
        <f t="shared" si="15"/>
        <v>4</v>
      </c>
      <c r="HA7" s="73"/>
      <c r="HB7" s="73" t="str">
        <f>IF($B$2=1,IF('ม.ค.'!D7="","",'ม.ค.'!D7),IF('ม.ค.'!D37="","",'ม.ค.'!D37))</f>
        <v/>
      </c>
      <c r="HC7" s="73" t="str">
        <f>IF($B$2=1,IF('ม.ค.'!E7="","",'ม.ค.'!E7),IF('ม.ค.'!E37="","",'ม.ค.'!E37))</f>
        <v/>
      </c>
      <c r="HD7" s="73" t="str">
        <f>IF($B$2=1,IF('ม.ค.'!F7="","",'ม.ค.'!F7),IF('ม.ค.'!F37="","",'ม.ค.'!F37))</f>
        <v/>
      </c>
      <c r="HE7" s="73" t="str">
        <f>IF($B$2=1,IF('ม.ค.'!G7="","",'ม.ค.'!G7),IF('ม.ค.'!G37="","",'ม.ค.'!G37))</f>
        <v/>
      </c>
      <c r="HF7" s="73" t="str">
        <f>IF($B$2=1,IF('ม.ค.'!H7="","",'ม.ค.'!H7),IF('ม.ค.'!H37="","",'ม.ค.'!H37))</f>
        <v/>
      </c>
      <c r="HG7" s="73" t="str">
        <f>IF($B$2=1,IF('ม.ค.'!I7="","",'ม.ค.'!I7),IF('ม.ค.'!I37="","",'ม.ค.'!I37))</f>
        <v/>
      </c>
      <c r="HH7" s="73" t="str">
        <f>IF($B$2=1,IF('ม.ค.'!J7="","",'ม.ค.'!J7),IF('ม.ค.'!J37="","",'ม.ค.'!J37))</f>
        <v/>
      </c>
      <c r="HI7" s="73" t="str">
        <f>IF($B$2=1,IF('ม.ค.'!K7="","",'ม.ค.'!K7),IF('ม.ค.'!K37="","",'ม.ค.'!K37))</f>
        <v/>
      </c>
      <c r="HJ7" s="73" t="str">
        <f>IF($B$2=1,IF('ม.ค.'!L7="","",'ม.ค.'!L7),IF('ม.ค.'!L37="","",'ม.ค.'!L37))</f>
        <v/>
      </c>
      <c r="HK7" s="73" t="str">
        <f>IF($B$2=1,IF('ม.ค.'!M7="","",'ม.ค.'!M7),IF('ม.ค.'!M37="","",'ม.ค.'!M37))</f>
        <v/>
      </c>
      <c r="HL7" s="73" t="str">
        <f>IF($B$2=1,IF('ม.ค.'!N7="","",'ม.ค.'!N7),IF('ม.ค.'!N37="","",'ม.ค.'!N37))</f>
        <v/>
      </c>
      <c r="HM7" s="73" t="str">
        <f>IF($B$2=1,IF('ม.ค.'!O7="","",'ม.ค.'!O7),IF('ม.ค.'!O37="","",'ม.ค.'!O37))</f>
        <v/>
      </c>
      <c r="HN7" s="73" t="str">
        <f>IF($B$2=1,IF('ม.ค.'!P7="","",'ม.ค.'!P7),IF('ม.ค.'!P37="","",'ม.ค.'!P37))</f>
        <v/>
      </c>
      <c r="HO7" s="73" t="str">
        <f>IF($B$2=1,IF('ม.ค.'!Q7="","",'ม.ค.'!Q7),IF('ม.ค.'!Q37="","",'ม.ค.'!Q37))</f>
        <v/>
      </c>
      <c r="HP7" s="73" t="str">
        <f>IF($B$2=1,IF('ม.ค.'!R7="","",'ม.ค.'!R7),IF('ม.ค.'!R37="","",'ม.ค.'!R37))</f>
        <v/>
      </c>
      <c r="HQ7" s="73" t="str">
        <f>IF($B$2=1,IF('ม.ค.'!S7="","",'ม.ค.'!S7),IF('ม.ค.'!S37="","",'ม.ค.'!S37))</f>
        <v/>
      </c>
      <c r="HR7" s="73" t="str">
        <f>IF($B$2=1,IF('ม.ค.'!T7="","",'ม.ค.'!T7),IF('ม.ค.'!T37="","",'ม.ค.'!T37))</f>
        <v/>
      </c>
      <c r="HS7" s="73" t="str">
        <f>IF($B$2=1,IF('ม.ค.'!U7="","",'ม.ค.'!U7),IF('ม.ค.'!U37="","",'ม.ค.'!U37))</f>
        <v/>
      </c>
      <c r="HT7" s="73" t="str">
        <f>IF($B$2=1,IF('ม.ค.'!V7="","",'ม.ค.'!V7),IF('ม.ค.'!V37="","",'ม.ค.'!V37))</f>
        <v/>
      </c>
      <c r="HU7" s="73" t="str">
        <f>IF($B$2=1,IF('ม.ค.'!W7="","",'ม.ค.'!W7),IF('ม.ค.'!W37="","",'ม.ค.'!W37))</f>
        <v/>
      </c>
      <c r="HV7" s="73" t="str">
        <f>IF($B$2=1,IF('ม.ค.'!X7="","",'ม.ค.'!X7),IF('ม.ค.'!X37="","",'ม.ค.'!X37))</f>
        <v/>
      </c>
      <c r="HW7" s="73" t="str">
        <f>IF($B$2=1,IF('ม.ค.'!Y7="","",'ม.ค.'!Y7),IF('ม.ค.'!Y37="","",'ม.ค.'!Y37))</f>
        <v/>
      </c>
      <c r="HX7" s="73" t="str">
        <f>IF($B$2=1,IF('ม.ค.'!Z7="","",'ม.ค.'!Z7),IF('ม.ค.'!Z37="","",'ม.ค.'!Z37))</f>
        <v/>
      </c>
      <c r="HY7" s="73" t="str">
        <f>IF($B$2=1,IF('ม.ค.'!AA7="","",'ม.ค.'!AA7),IF('ม.ค.'!AA37="","",'ม.ค.'!AA37))</f>
        <v/>
      </c>
      <c r="HZ7" s="73" t="str">
        <f>IF($B$2=1,IF('ม.ค.'!AB7="","",'ม.ค.'!AB7),IF('ม.ค.'!AB37="","",'ม.ค.'!AB37))</f>
        <v/>
      </c>
      <c r="IA7" s="73" t="str">
        <f>IF($B$2=1,IF('ม.ค.'!AC7="","",'ม.ค.'!AC7),IF('ม.ค.'!AC37="","",'ม.ค.'!AC37))</f>
        <v/>
      </c>
      <c r="IB7" s="73" t="str">
        <f>IF($B$2=1,IF('ม.ค.'!AD7="","",'ม.ค.'!AD7),IF('ม.ค.'!AD37="","",'ม.ค.'!AD37))</f>
        <v/>
      </c>
      <c r="IC7" s="73" t="str">
        <f>IF($B$2=1,IF('ม.ค.'!AE7="","",'ม.ค.'!AE7),IF('ม.ค.'!AE37="","",'ม.ค.'!AE37))</f>
        <v/>
      </c>
      <c r="ID7" s="73" t="str">
        <f>IF($B$2=1,IF('ม.ค.'!AF7="","",'ม.ค.'!AF7),IF('ม.ค.'!AF37="","",'ม.ค.'!AF37))</f>
        <v/>
      </c>
      <c r="IE7" s="73" t="str">
        <f>IF($B$2=1,IF('ม.ค.'!AG7="","",'ม.ค.'!AG7),IF('ม.ค.'!AG37="","",'ม.ค.'!AG37))</f>
        <v/>
      </c>
      <c r="IF7" s="73" t="str">
        <f>IF($B$2=1,IF('ม.ค.'!AH7="","",'ม.ค.'!AH7),IF('ม.ค.'!AH37="","",'ม.ค.'!AH37))</f>
        <v/>
      </c>
      <c r="IG7" s="73">
        <f>IF($B$2=1,IF('ม.ค.'!AI7="","",'ม.ค.'!AI7),IF('ม.ค.'!AI37="","",'ม.ค.'!AI37))</f>
        <v>0</v>
      </c>
      <c r="IH7" s="72">
        <f t="shared" si="16"/>
        <v>4</v>
      </c>
      <c r="II7" s="73"/>
      <c r="IJ7" s="73" t="str">
        <f>IF($B$2=1,IF('ก.พ.'!D7="","",'ก.พ.'!D7),IF('ก.พ.'!D37="","",'ก.พ.'!D37))</f>
        <v/>
      </c>
      <c r="IK7" s="73" t="str">
        <f>IF($B$2=1,IF('ก.พ.'!E7="","",'ก.พ.'!E7),IF('ก.พ.'!E37="","",'ก.พ.'!E37))</f>
        <v/>
      </c>
      <c r="IL7" s="73" t="str">
        <f>IF($B$2=1,IF('ก.พ.'!F7="","",'ก.พ.'!F7),IF('ก.พ.'!F37="","",'ก.พ.'!F37))</f>
        <v/>
      </c>
      <c r="IM7" s="73" t="str">
        <f>IF($B$2=1,IF('ก.พ.'!G7="","",'ก.พ.'!G7),IF('ก.พ.'!G37="","",'ก.พ.'!G37))</f>
        <v/>
      </c>
      <c r="IN7" s="73" t="str">
        <f>IF($B$2=1,IF('ก.พ.'!H7="","",'ก.พ.'!H7),IF('ก.พ.'!H37="","",'ก.พ.'!H37))</f>
        <v/>
      </c>
      <c r="IO7" s="73" t="str">
        <f>IF($B$2=1,IF('ก.พ.'!I7="","",'ก.พ.'!I7),IF('ก.พ.'!I37="","",'ก.พ.'!I37))</f>
        <v/>
      </c>
      <c r="IP7" s="73" t="str">
        <f>IF($B$2=1,IF('ก.พ.'!J7="","",'ก.พ.'!J7),IF('ก.พ.'!J37="","",'ก.พ.'!J37))</f>
        <v/>
      </c>
      <c r="IQ7" s="73" t="str">
        <f>IF($B$2=1,IF('ก.พ.'!K7="","",'ก.พ.'!K7),IF('ก.พ.'!K37="","",'ก.พ.'!K37))</f>
        <v/>
      </c>
      <c r="IR7" s="73" t="str">
        <f>IF($B$2=1,IF('ก.พ.'!L7="","",'ก.พ.'!L7),IF('ก.พ.'!L37="","",'ก.พ.'!L37))</f>
        <v/>
      </c>
      <c r="IS7" s="73" t="str">
        <f>IF($B$2=1,IF('ก.พ.'!M7="","",'ก.พ.'!M7),IF('ก.พ.'!M37="","",'ก.พ.'!M37))</f>
        <v/>
      </c>
      <c r="IT7" s="73" t="str">
        <f>IF($B$2=1,IF('ก.พ.'!N7="","",'ก.พ.'!N7),IF('ก.พ.'!N37="","",'ก.พ.'!N37))</f>
        <v/>
      </c>
      <c r="IU7" s="73" t="str">
        <f>IF($B$2=1,IF('ก.พ.'!O7="","",'ก.พ.'!O7),IF('ก.พ.'!O37="","",'ก.พ.'!O37))</f>
        <v/>
      </c>
      <c r="IV7" s="73" t="str">
        <f>IF($B$2=1,IF('ก.พ.'!P7="","",'ก.พ.'!P7),IF('ก.พ.'!P37="","",'ก.พ.'!P37))</f>
        <v/>
      </c>
      <c r="IW7" s="73" t="str">
        <f>IF($B$2=1,IF('ก.พ.'!Q7="","",'ก.พ.'!Q7),IF('ก.พ.'!Q37="","",'ก.พ.'!Q37))</f>
        <v/>
      </c>
      <c r="IX7" s="73" t="str">
        <f>IF($B$2=1,IF('ก.พ.'!R7="","",'ก.พ.'!R7),IF('ก.พ.'!R37="","",'ก.พ.'!R37))</f>
        <v/>
      </c>
      <c r="IY7" s="73" t="str">
        <f>IF($B$2=1,IF('ก.พ.'!S7="","",'ก.พ.'!S7),IF('ก.พ.'!S37="","",'ก.พ.'!S37))</f>
        <v/>
      </c>
      <c r="IZ7" s="73" t="str">
        <f>IF($B$2=1,IF('ก.พ.'!T7="","",'ก.พ.'!T7),IF('ก.พ.'!T37="","",'ก.พ.'!T37))</f>
        <v/>
      </c>
      <c r="JA7" s="73" t="str">
        <f>IF($B$2=1,IF('ก.พ.'!U7="","",'ก.พ.'!U7),IF('ก.พ.'!U37="","",'ก.พ.'!U37))</f>
        <v/>
      </c>
      <c r="JB7" s="73" t="str">
        <f>IF($B$2=1,IF('ก.พ.'!V7="","",'ก.พ.'!V7),IF('ก.พ.'!V37="","",'ก.พ.'!V37))</f>
        <v/>
      </c>
      <c r="JC7" s="73" t="str">
        <f>IF($B$2=1,IF('ก.พ.'!W7="","",'ก.พ.'!W7),IF('ก.พ.'!W37="","",'ก.พ.'!W37))</f>
        <v/>
      </c>
      <c r="JD7" s="73" t="str">
        <f>IF($B$2=1,IF('ก.พ.'!X7="","",'ก.พ.'!X7),IF('ก.พ.'!X37="","",'ก.พ.'!X37))</f>
        <v/>
      </c>
      <c r="JE7" s="73" t="str">
        <f>IF($B$2=1,IF('ก.พ.'!Y7="","",'ก.พ.'!Y7),IF('ก.พ.'!Y37="","",'ก.พ.'!Y37))</f>
        <v/>
      </c>
      <c r="JF7" s="73" t="str">
        <f>IF($B$2=1,IF('ก.พ.'!Z7="","",'ก.พ.'!Z7),IF('ก.พ.'!Z37="","",'ก.พ.'!Z37))</f>
        <v/>
      </c>
      <c r="JG7" s="73" t="str">
        <f>IF($B$2=1,IF('ก.พ.'!AA7="","",'ก.พ.'!AA7),IF('ก.พ.'!AA37="","",'ก.พ.'!AA37))</f>
        <v/>
      </c>
      <c r="JH7" s="73" t="str">
        <f>IF($B$2=1,IF('ก.พ.'!AB7="","",'ก.พ.'!AB7),IF('ก.พ.'!AB37="","",'ก.พ.'!AB37))</f>
        <v/>
      </c>
      <c r="JI7" s="73" t="str">
        <f>IF($B$2=1,IF('ก.พ.'!AC7="","",'ก.พ.'!AC7),IF('ก.พ.'!AC37="","",'ก.พ.'!AC37))</f>
        <v/>
      </c>
      <c r="JJ7" s="73" t="str">
        <f>IF($B$2=1,IF('ก.พ.'!AD7="","",'ก.พ.'!AD7),IF('ก.พ.'!AD37="","",'ก.พ.'!AD37))</f>
        <v/>
      </c>
      <c r="JK7" s="73" t="str">
        <f>IF($B$2=1,IF('ก.พ.'!AE7="","",'ก.พ.'!AE7),IF('ก.พ.'!AE37="","",'ก.พ.'!AE37))</f>
        <v/>
      </c>
      <c r="JL7" s="73" t="str">
        <f>IF($B$2=1,IF('ก.พ.'!AF7="","",'ก.พ.'!AF7),IF('ก.พ.'!AF37="","",'ก.พ.'!AF37))</f>
        <v/>
      </c>
      <c r="JM7" s="73" t="str">
        <f>IF($B$2=1,IF('ก.พ.'!AG7="","",'ก.พ.'!AG7),IF('ก.พ.'!AG37="","",'ก.พ.'!AG37))</f>
        <v/>
      </c>
      <c r="JN7" s="73" t="str">
        <f>IF($B$2=1,IF('ก.พ.'!AH7="","",'ก.พ.'!AH7),IF('ก.พ.'!AH37="","",'ก.พ.'!AH37))</f>
        <v/>
      </c>
      <c r="JO7" s="73">
        <f>IF($B$2=1,IF('ก.พ.'!AI7="","",'ก.พ.'!AI7),IF('ก.พ.'!AI37="","",'ก.พ.'!AI37))</f>
        <v>0</v>
      </c>
      <c r="JP7" s="72">
        <f t="shared" si="17"/>
        <v>4</v>
      </c>
      <c r="JQ7" s="73"/>
      <c r="JR7" s="73" t="str">
        <f>IF($B$2=1,IF('มี.ค.'!D7="","",'มี.ค.'!D7),IF('มี.ค.'!D37="","",'มี.ค.'!D37))</f>
        <v/>
      </c>
      <c r="JS7" s="73" t="str">
        <f>IF($B$2=1,IF('มี.ค.'!E7="","",'มี.ค.'!E7),IF('มี.ค.'!E37="","",'มี.ค.'!E37))</f>
        <v/>
      </c>
      <c r="JT7" s="73" t="str">
        <f>IF($B$2=1,IF('มี.ค.'!F7="","",'มี.ค.'!F7),IF('มี.ค.'!F37="","",'มี.ค.'!F37))</f>
        <v/>
      </c>
      <c r="JU7" s="73" t="str">
        <f>IF($B$2=1,IF('มี.ค.'!G7="","",'มี.ค.'!G7),IF('มี.ค.'!G37="","",'มี.ค.'!G37))</f>
        <v/>
      </c>
      <c r="JV7" s="73" t="str">
        <f>IF($B$2=1,IF('มี.ค.'!H7="","",'มี.ค.'!H7),IF('มี.ค.'!H37="","",'มี.ค.'!H37))</f>
        <v/>
      </c>
      <c r="JW7" s="73" t="str">
        <f>IF($B$2=1,IF('มี.ค.'!I7="","",'มี.ค.'!I7),IF('มี.ค.'!I37="","",'มี.ค.'!I37))</f>
        <v/>
      </c>
      <c r="JX7" s="73" t="str">
        <f>IF($B$2=1,IF('มี.ค.'!J7="","",'มี.ค.'!J7),IF('มี.ค.'!J37="","",'มี.ค.'!J37))</f>
        <v/>
      </c>
      <c r="JY7" s="73" t="str">
        <f>IF($B$2=1,IF('มี.ค.'!K7="","",'มี.ค.'!K7),IF('มี.ค.'!K37="","",'มี.ค.'!K37))</f>
        <v/>
      </c>
      <c r="JZ7" s="73" t="str">
        <f>IF($B$2=1,IF('มี.ค.'!L7="","",'มี.ค.'!L7),IF('มี.ค.'!L37="","",'มี.ค.'!L37))</f>
        <v/>
      </c>
      <c r="KA7" s="73" t="str">
        <f>IF($B$2=1,IF('มี.ค.'!M7="","",'มี.ค.'!M7),IF('มี.ค.'!M37="","",'มี.ค.'!M37))</f>
        <v/>
      </c>
      <c r="KB7" s="73" t="str">
        <f>IF($B$2=1,IF('มี.ค.'!N7="","",'มี.ค.'!N7),IF('มี.ค.'!N37="","",'มี.ค.'!N37))</f>
        <v/>
      </c>
      <c r="KC7" s="73" t="str">
        <f>IF($B$2=1,IF('มี.ค.'!O7="","",'มี.ค.'!O7),IF('มี.ค.'!O37="","",'มี.ค.'!O37))</f>
        <v/>
      </c>
      <c r="KD7" s="73" t="str">
        <f>IF($B$2=1,IF('มี.ค.'!P7="","",'มี.ค.'!P7),IF('มี.ค.'!P37="","",'มี.ค.'!P37))</f>
        <v/>
      </c>
      <c r="KE7" s="73" t="str">
        <f>IF($B$2=1,IF('มี.ค.'!Q7="","",'มี.ค.'!Q7),IF('มี.ค.'!Q37="","",'มี.ค.'!Q37))</f>
        <v/>
      </c>
      <c r="KF7" s="73" t="str">
        <f>IF($B$2=1,IF('มี.ค.'!R7="","",'มี.ค.'!R7),IF('มี.ค.'!R37="","",'มี.ค.'!R37))</f>
        <v/>
      </c>
      <c r="KG7" s="73" t="str">
        <f>IF($B$2=1,IF('มี.ค.'!S7="","",'มี.ค.'!S7),IF('มี.ค.'!S37="","",'มี.ค.'!S37))</f>
        <v/>
      </c>
      <c r="KH7" s="73" t="str">
        <f>IF($B$2=1,IF('มี.ค.'!T7="","",'มี.ค.'!T7),IF('มี.ค.'!T37="","",'มี.ค.'!T37))</f>
        <v/>
      </c>
      <c r="KI7" s="73" t="str">
        <f>IF($B$2=1,IF('มี.ค.'!U7="","",'มี.ค.'!U7),IF('มี.ค.'!U37="","",'มี.ค.'!U37))</f>
        <v/>
      </c>
      <c r="KJ7" s="73" t="str">
        <f>IF($B$2=1,IF('มี.ค.'!V7="","",'มี.ค.'!V7),IF('มี.ค.'!V37="","",'มี.ค.'!V37))</f>
        <v/>
      </c>
      <c r="KK7" s="73" t="str">
        <f>IF($B$2=1,IF('มี.ค.'!W7="","",'มี.ค.'!W7),IF('มี.ค.'!W37="","",'มี.ค.'!W37))</f>
        <v/>
      </c>
      <c r="KL7" s="73" t="str">
        <f>IF($B$2=1,IF('มี.ค.'!X7="","",'มี.ค.'!X7),IF('มี.ค.'!X37="","",'มี.ค.'!X37))</f>
        <v/>
      </c>
      <c r="KM7" s="73" t="str">
        <f>IF($B$2=1,IF('มี.ค.'!Y7="","",'มี.ค.'!Y7),IF('มี.ค.'!Y37="","",'มี.ค.'!Y37))</f>
        <v/>
      </c>
      <c r="KN7" s="73" t="str">
        <f>IF($B$2=1,IF('มี.ค.'!Z7="","",'มี.ค.'!Z7),IF('มี.ค.'!Z37="","",'มี.ค.'!Z37))</f>
        <v/>
      </c>
      <c r="KO7" s="73" t="str">
        <f>IF($B$2=1,IF('มี.ค.'!AA7="","",'มี.ค.'!AA7),IF('มี.ค.'!AA37="","",'มี.ค.'!AA37))</f>
        <v/>
      </c>
      <c r="KP7" s="73" t="str">
        <f>IF($B$2=1,IF('มี.ค.'!AB7="","",'มี.ค.'!AB7),IF('มี.ค.'!AB37="","",'มี.ค.'!AB37))</f>
        <v/>
      </c>
      <c r="KQ7" s="73" t="str">
        <f>IF($B$2=1,IF('มี.ค.'!AC7="","",'มี.ค.'!AC7),IF('มี.ค.'!AC37="","",'มี.ค.'!AC37))</f>
        <v/>
      </c>
      <c r="KR7" s="73" t="str">
        <f>IF($B$2=1,IF('มี.ค.'!AD7="","",'มี.ค.'!AD7),IF('มี.ค.'!AD37="","",'มี.ค.'!AD37))</f>
        <v/>
      </c>
      <c r="KS7" s="73" t="str">
        <f>IF($B$2=1,IF('มี.ค.'!AE7="","",'มี.ค.'!AE7),IF('มี.ค.'!AE37="","",'มี.ค.'!AE37))</f>
        <v/>
      </c>
      <c r="KT7" s="73" t="str">
        <f>IF($B$2=1,IF('มี.ค.'!AF7="","",'มี.ค.'!AF7),IF('มี.ค.'!AF37="","",'มี.ค.'!AF37))</f>
        <v/>
      </c>
      <c r="KU7" s="73" t="str">
        <f>IF($B$2=1,IF('มี.ค.'!AG7="","",'มี.ค.'!AG7),IF('มี.ค.'!AG37="","",'มี.ค.'!AG37))</f>
        <v/>
      </c>
      <c r="KV7" s="73" t="str">
        <f>IF($B$2=1,IF('มี.ค.'!AH7="","",'มี.ค.'!AH7),IF('มี.ค.'!AH37="","",'มี.ค.'!AH37))</f>
        <v/>
      </c>
      <c r="KW7" s="73">
        <f>IF($B$2=1,IF('มี.ค.'!AI7="","",'มี.ค.'!AI7),IF('มี.ค.'!AI37="","",'มี.ค.'!AI37))</f>
        <v>0</v>
      </c>
      <c r="KX7" s="72">
        <f t="shared" si="18"/>
        <v>4</v>
      </c>
      <c r="KY7" s="73"/>
      <c r="KZ7" s="73" t="e">
        <f>IF($B$2=1,IF(#REF!="","",#REF!),IF(#REF!="","",#REF!))</f>
        <v>#REF!</v>
      </c>
      <c r="LA7" s="73" t="e">
        <f>IF($B$2=1,IF(#REF!="","",#REF!),IF(#REF!="","",#REF!))</f>
        <v>#REF!</v>
      </c>
      <c r="LB7" s="73" t="e">
        <f>IF($B$2=1,IF(#REF!="","",#REF!),IF(#REF!="","",#REF!))</f>
        <v>#REF!</v>
      </c>
      <c r="LC7" s="73" t="e">
        <f>IF($B$2=1,IF(#REF!="","",#REF!),IF(#REF!="","",#REF!))</f>
        <v>#REF!</v>
      </c>
      <c r="LD7" s="73" t="e">
        <f>IF($B$2=1,IF(#REF!="","",#REF!),IF(#REF!="","",#REF!))</f>
        <v>#REF!</v>
      </c>
      <c r="LE7" s="73" t="e">
        <f>IF($B$2=1,IF(#REF!="","",#REF!),IF(#REF!="","",#REF!))</f>
        <v>#REF!</v>
      </c>
      <c r="LF7" s="73" t="e">
        <f>IF($B$2=1,IF(#REF!="","",#REF!),IF(#REF!="","",#REF!))</f>
        <v>#REF!</v>
      </c>
      <c r="LG7" s="73" t="e">
        <f>IF($B$2=1,IF(#REF!="","",#REF!),IF(#REF!="","",#REF!))</f>
        <v>#REF!</v>
      </c>
      <c r="LH7" s="73" t="e">
        <f>IF($B$2=1,IF(#REF!="","",#REF!),IF(#REF!="","",#REF!))</f>
        <v>#REF!</v>
      </c>
      <c r="LI7" s="73" t="e">
        <f>IF($B$2=1,IF(#REF!="","",#REF!),IF(#REF!="","",#REF!))</f>
        <v>#REF!</v>
      </c>
      <c r="LJ7" s="73" t="e">
        <f>IF($B$2=1,IF(#REF!="","",#REF!),IF(#REF!="","",#REF!))</f>
        <v>#REF!</v>
      </c>
      <c r="LK7" s="73" t="e">
        <f>IF($B$2=1,IF(#REF!="","",#REF!),IF(#REF!="","",#REF!))</f>
        <v>#REF!</v>
      </c>
      <c r="LL7" s="73" t="e">
        <f>IF($B$2=1,IF(#REF!="","",#REF!),IF(#REF!="","",#REF!))</f>
        <v>#REF!</v>
      </c>
      <c r="LM7" s="73" t="e">
        <f>IF($B$2=1,IF(#REF!="","",#REF!),IF(#REF!="","",#REF!))</f>
        <v>#REF!</v>
      </c>
      <c r="LN7" s="73" t="e">
        <f>IF($B$2=1,IF(#REF!="","",#REF!),IF(#REF!="","",#REF!))</f>
        <v>#REF!</v>
      </c>
      <c r="LO7" s="73" t="e">
        <f>IF($B$2=1,IF(#REF!="","",#REF!),IF(#REF!="","",#REF!))</f>
        <v>#REF!</v>
      </c>
      <c r="LP7" s="73" t="e">
        <f>IF($B$2=1,IF(#REF!="","",#REF!),IF(#REF!="","",#REF!))</f>
        <v>#REF!</v>
      </c>
      <c r="LQ7" s="73" t="e">
        <f>IF($B$2=1,IF(#REF!="","",#REF!),IF(#REF!="","",#REF!))</f>
        <v>#REF!</v>
      </c>
      <c r="LR7" s="73" t="e">
        <f>IF($B$2=1,IF(#REF!="","",#REF!),IF(#REF!="","",#REF!))</f>
        <v>#REF!</v>
      </c>
      <c r="LS7" s="73" t="e">
        <f>IF($B$2=1,IF(#REF!="","",#REF!),IF(#REF!="","",#REF!))</f>
        <v>#REF!</v>
      </c>
      <c r="LT7" s="73" t="e">
        <f>IF($B$2=1,IF(#REF!="","",#REF!),IF(#REF!="","",#REF!))</f>
        <v>#REF!</v>
      </c>
      <c r="LU7" s="73" t="e">
        <f>IF($B$2=1,IF(#REF!="","",#REF!),IF(#REF!="","",#REF!))</f>
        <v>#REF!</v>
      </c>
      <c r="LV7" s="73" t="e">
        <f>IF($B$2=1,IF(#REF!="","",#REF!),IF(#REF!="","",#REF!))</f>
        <v>#REF!</v>
      </c>
      <c r="LW7" s="73" t="e">
        <f>IF($B$2=1,IF(#REF!="","",#REF!),IF(#REF!="","",#REF!))</f>
        <v>#REF!</v>
      </c>
      <c r="LX7" s="73" t="e">
        <f>IF($B$2=1,IF(#REF!="","",#REF!),IF(#REF!="","",#REF!))</f>
        <v>#REF!</v>
      </c>
      <c r="LY7" s="73" t="e">
        <f>IF($B$2=1,IF(#REF!="","",#REF!),IF(#REF!="","",#REF!))</f>
        <v>#REF!</v>
      </c>
      <c r="LZ7" s="73" t="e">
        <f>IF($B$2=1,IF(#REF!="","",#REF!),IF(#REF!="","",#REF!))</f>
        <v>#REF!</v>
      </c>
      <c r="MA7" s="73" t="e">
        <f>IF($B$2=1,IF(#REF!="","",#REF!),IF(#REF!="","",#REF!))</f>
        <v>#REF!</v>
      </c>
      <c r="MB7" s="73" t="e">
        <f>IF($B$2=1,IF(#REF!="","",#REF!),IF(#REF!="","",#REF!))</f>
        <v>#REF!</v>
      </c>
      <c r="MC7" s="73" t="e">
        <f>IF($B$2=1,IF(#REF!="","",#REF!),IF(#REF!="","",#REF!))</f>
        <v>#REF!</v>
      </c>
      <c r="MD7" s="73" t="e">
        <f>IF($B$2=1,IF(#REF!="","",#REF!),IF(#REF!="","",#REF!))</f>
        <v>#REF!</v>
      </c>
      <c r="ME7" s="73" t="e">
        <f>IF($B$2=1,IF(#REF!="","",#REF!),IF(#REF!="","",#REF!))</f>
        <v>#REF!</v>
      </c>
    </row>
    <row r="8" spans="1:343" ht="21" customHeight="1">
      <c r="A8" s="65"/>
      <c r="B8" s="65"/>
      <c r="C8" s="65"/>
      <c r="D8" s="72">
        <f t="shared" si="19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0"/>
        <v>5</v>
      </c>
      <c r="AM8" s="73"/>
      <c r="AN8" s="73" t="e">
        <f>IF($B$2=1,IF(#REF!="","",#REF!),IF(#REF!="","",#REF!))</f>
        <v>#REF!</v>
      </c>
      <c r="AO8" s="73" t="e">
        <f>IF($B$2=1,IF(#REF!="","",#REF!),IF(#REF!="","",#REF!))</f>
        <v>#REF!</v>
      </c>
      <c r="AP8" s="73" t="e">
        <f>IF($B$2=1,IF(#REF!="","",#REF!),IF(#REF!="","",#REF!))</f>
        <v>#REF!</v>
      </c>
      <c r="AQ8" s="73" t="e">
        <f>IF($B$2=1,IF(#REF!="","",#REF!),IF(#REF!="","",#REF!))</f>
        <v>#REF!</v>
      </c>
      <c r="AR8" s="73" t="e">
        <f>IF($B$2=1,IF(#REF!="","",#REF!),IF(#REF!="","",#REF!))</f>
        <v>#REF!</v>
      </c>
      <c r="AS8" s="73" t="e">
        <f>IF($B$2=1,IF(#REF!="","",#REF!),IF(#REF!="","",#REF!))</f>
        <v>#REF!</v>
      </c>
      <c r="AT8" s="73" t="e">
        <f>IF($B$2=1,IF(#REF!="","",#REF!),IF(#REF!="","",#REF!))</f>
        <v>#REF!</v>
      </c>
      <c r="AU8" s="73" t="e">
        <f>IF($B$2=1,IF(#REF!="","",#REF!),IF(#REF!="","",#REF!))</f>
        <v>#REF!</v>
      </c>
      <c r="AV8" s="73" t="e">
        <f>IF($B$2=1,IF(#REF!="","",#REF!),IF(#REF!="","",#REF!))</f>
        <v>#REF!</v>
      </c>
      <c r="AW8" s="73" t="e">
        <f>IF($B$2=1,IF(#REF!="","",#REF!),IF(#REF!="","",#REF!))</f>
        <v>#REF!</v>
      </c>
      <c r="AX8" s="73" t="e">
        <f>IF($B$2=1,IF(#REF!="","",#REF!),IF(#REF!="","",#REF!))</f>
        <v>#REF!</v>
      </c>
      <c r="AY8" s="73" t="e">
        <f>IF($B$2=1,IF(#REF!="","",#REF!),IF(#REF!="","",#REF!))</f>
        <v>#REF!</v>
      </c>
      <c r="AZ8" s="73" t="e">
        <f>IF($B$2=1,IF(#REF!="","",#REF!),IF(#REF!="","",#REF!))</f>
        <v>#REF!</v>
      </c>
      <c r="BA8" s="73" t="e">
        <f>IF($B$2=1,IF(#REF!="","",#REF!),IF(#REF!="","",#REF!))</f>
        <v>#REF!</v>
      </c>
      <c r="BB8" s="73" t="e">
        <f>IF($B$2=1,IF(#REF!="","",#REF!),IF(#REF!="","",#REF!))</f>
        <v>#REF!</v>
      </c>
      <c r="BC8" s="73" t="e">
        <f>IF($B$2=1,IF(#REF!="","",#REF!),IF(#REF!="","",#REF!))</f>
        <v>#REF!</v>
      </c>
      <c r="BD8" s="73" t="e">
        <f>IF($B$2=1,IF(#REF!="","",#REF!),IF(#REF!="","",#REF!))</f>
        <v>#REF!</v>
      </c>
      <c r="BE8" s="73" t="e">
        <f>IF($B$2=1,IF(#REF!="","",#REF!),IF(#REF!="","",#REF!))</f>
        <v>#REF!</v>
      </c>
      <c r="BF8" s="73" t="e">
        <f>IF($B$2=1,IF(#REF!="","",#REF!),IF(#REF!="","",#REF!))</f>
        <v>#REF!</v>
      </c>
      <c r="BG8" s="73" t="e">
        <f>IF($B$2=1,IF(#REF!="","",#REF!),IF(#REF!="","",#REF!))</f>
        <v>#REF!</v>
      </c>
      <c r="BH8" s="73" t="e">
        <f>IF($B$2=1,IF(#REF!="","",#REF!),IF(#REF!="","",#REF!))</f>
        <v>#REF!</v>
      </c>
      <c r="BI8" s="73" t="e">
        <f>IF($B$2=1,IF(#REF!="","",#REF!),IF(#REF!="","",#REF!))</f>
        <v>#REF!</v>
      </c>
      <c r="BJ8" s="73" t="e">
        <f>IF($B$2=1,IF(#REF!="","",#REF!),IF(#REF!="","",#REF!))</f>
        <v>#REF!</v>
      </c>
      <c r="BK8" s="73" t="e">
        <f>IF($B$2=1,IF(#REF!="","",#REF!),IF(#REF!="","",#REF!))</f>
        <v>#REF!</v>
      </c>
      <c r="BL8" s="73" t="e">
        <f>IF($B$2=1,IF(#REF!="","",#REF!),IF(#REF!="","",#REF!))</f>
        <v>#REF!</v>
      </c>
      <c r="BM8" s="73" t="e">
        <f>IF($B$2=1,IF(#REF!="","",#REF!),IF(#REF!="","",#REF!))</f>
        <v>#REF!</v>
      </c>
      <c r="BN8" s="73" t="e">
        <f>IF($B$2=1,IF(#REF!="","",#REF!),IF(#REF!="","",#REF!))</f>
        <v>#REF!</v>
      </c>
      <c r="BO8" s="73" t="e">
        <f>IF($B$2=1,IF(#REF!="","",#REF!),IF(#REF!="","",#REF!))</f>
        <v>#REF!</v>
      </c>
      <c r="BP8" s="73" t="e">
        <f>IF($B$2=1,IF(#REF!="","",#REF!),IF(#REF!="","",#REF!))</f>
        <v>#REF!</v>
      </c>
      <c r="BQ8" s="73" t="e">
        <f>IF($B$2=1,IF(#REF!="","",#REF!),IF(#REF!="","",#REF!))</f>
        <v>#REF!</v>
      </c>
      <c r="BR8" s="73" t="e">
        <f>IF($B$2=1,IF(#REF!="","",#REF!),IF(#REF!="","",#REF!))</f>
        <v>#REF!</v>
      </c>
      <c r="BS8" s="73" t="e">
        <f>IF($B$2=1,IF(#REF!="","",#REF!),IF(#REF!="","",#REF!))</f>
        <v>#REF!</v>
      </c>
      <c r="BT8" s="72">
        <f t="shared" si="11"/>
        <v>5</v>
      </c>
      <c r="BU8" s="73"/>
      <c r="BV8" s="73" t="e">
        <f>IF($B$2=1,IF(#REF!="","",#REF!),IF(#REF!="","",#REF!))</f>
        <v>#REF!</v>
      </c>
      <c r="BW8" s="73" t="e">
        <f>IF($B$2=1,IF(#REF!="","",#REF!),IF(#REF!="","",#REF!))</f>
        <v>#REF!</v>
      </c>
      <c r="BX8" s="73" t="e">
        <f>IF($B$2=1,IF(#REF!="","",#REF!),IF(#REF!="","",#REF!))</f>
        <v>#REF!</v>
      </c>
      <c r="BY8" s="73" t="e">
        <f>IF($B$2=1,IF(#REF!="","",#REF!),IF(#REF!="","",#REF!))</f>
        <v>#REF!</v>
      </c>
      <c r="BZ8" s="73" t="e">
        <f>IF($B$2=1,IF(#REF!="","",#REF!),IF(#REF!="","",#REF!))</f>
        <v>#REF!</v>
      </c>
      <c r="CA8" s="73" t="e">
        <f>IF($B$2=1,IF(#REF!="","",#REF!),IF(#REF!="","",#REF!))</f>
        <v>#REF!</v>
      </c>
      <c r="CB8" s="73" t="e">
        <f>IF($B$2=1,IF(#REF!="","",#REF!),IF(#REF!="","",#REF!))</f>
        <v>#REF!</v>
      </c>
      <c r="CC8" s="73" t="e">
        <f>IF($B$2=1,IF(#REF!="","",#REF!),IF(#REF!="","",#REF!))</f>
        <v>#REF!</v>
      </c>
      <c r="CD8" s="73" t="e">
        <f>IF($B$2=1,IF(#REF!="","",#REF!),IF(#REF!="","",#REF!))</f>
        <v>#REF!</v>
      </c>
      <c r="CE8" s="73" t="e">
        <f>IF($B$2=1,IF(#REF!="","",#REF!),IF(#REF!="","",#REF!))</f>
        <v>#REF!</v>
      </c>
      <c r="CF8" s="73" t="e">
        <f>IF($B$2=1,IF(#REF!="","",#REF!),IF(#REF!="","",#REF!))</f>
        <v>#REF!</v>
      </c>
      <c r="CG8" s="73" t="e">
        <f>IF($B$2=1,IF(#REF!="","",#REF!),IF(#REF!="","",#REF!))</f>
        <v>#REF!</v>
      </c>
      <c r="CH8" s="73" t="e">
        <f>IF($B$2=1,IF(#REF!="","",#REF!),IF(#REF!="","",#REF!))</f>
        <v>#REF!</v>
      </c>
      <c r="CI8" s="73" t="e">
        <f>IF($B$2=1,IF(#REF!="","",#REF!),IF(#REF!="","",#REF!))</f>
        <v>#REF!</v>
      </c>
      <c r="CJ8" s="73" t="e">
        <f>IF($B$2=1,IF(#REF!="","",#REF!),IF(#REF!="","",#REF!))</f>
        <v>#REF!</v>
      </c>
      <c r="CK8" s="73" t="e">
        <f>IF($B$2=1,IF(#REF!="","",#REF!),IF(#REF!="","",#REF!))</f>
        <v>#REF!</v>
      </c>
      <c r="CL8" s="73" t="e">
        <f>IF($B$2=1,IF(#REF!="","",#REF!),IF(#REF!="","",#REF!))</f>
        <v>#REF!</v>
      </c>
      <c r="CM8" s="73" t="e">
        <f>IF($B$2=1,IF(#REF!="","",#REF!),IF(#REF!="","",#REF!))</f>
        <v>#REF!</v>
      </c>
      <c r="CN8" s="73" t="e">
        <f>IF($B$2=1,IF(#REF!="","",#REF!),IF(#REF!="","",#REF!))</f>
        <v>#REF!</v>
      </c>
      <c r="CO8" s="73" t="e">
        <f>IF($B$2=1,IF(#REF!="","",#REF!),IF(#REF!="","",#REF!))</f>
        <v>#REF!</v>
      </c>
      <c r="CP8" s="73" t="e">
        <f>IF($B$2=1,IF(#REF!="","",#REF!),IF(#REF!="","",#REF!))</f>
        <v>#REF!</v>
      </c>
      <c r="CQ8" s="73" t="e">
        <f>IF($B$2=1,IF(#REF!="","",#REF!),IF(#REF!="","",#REF!))</f>
        <v>#REF!</v>
      </c>
      <c r="CR8" s="73" t="e">
        <f>IF($B$2=1,IF(#REF!="","",#REF!),IF(#REF!="","",#REF!))</f>
        <v>#REF!</v>
      </c>
      <c r="CS8" s="73" t="e">
        <f>IF($B$2=1,IF(#REF!="","",#REF!),IF(#REF!="","",#REF!))</f>
        <v>#REF!</v>
      </c>
      <c r="CT8" s="73" t="e">
        <f>IF($B$2=1,IF(#REF!="","",#REF!),IF(#REF!="","",#REF!))</f>
        <v>#REF!</v>
      </c>
      <c r="CU8" s="73" t="e">
        <f>IF($B$2=1,IF(#REF!="","",#REF!),IF(#REF!="","",#REF!))</f>
        <v>#REF!</v>
      </c>
      <c r="CV8" s="73" t="e">
        <f>IF($B$2=1,IF(#REF!="","",#REF!),IF(#REF!="","",#REF!))</f>
        <v>#REF!</v>
      </c>
      <c r="CW8" s="73" t="e">
        <f>IF($B$2=1,IF(#REF!="","",#REF!),IF(#REF!="","",#REF!))</f>
        <v>#REF!</v>
      </c>
      <c r="CX8" s="73" t="e">
        <f>IF($B$2=1,IF(#REF!="","",#REF!),IF(#REF!="","",#REF!))</f>
        <v>#REF!</v>
      </c>
      <c r="CY8" s="73" t="e">
        <f>IF($B$2=1,IF(#REF!="","",#REF!),IF(#REF!="","",#REF!))</f>
        <v>#REF!</v>
      </c>
      <c r="CZ8" s="73" t="e">
        <f>IF($B$2=1,IF(#REF!="","",#REF!),IF(#REF!="","",#REF!))</f>
        <v>#REF!</v>
      </c>
      <c r="DA8" s="73" t="e">
        <f>IF($B$2=1,IF(#REF!="","",#REF!),IF(#REF!="","",#REF!))</f>
        <v>#REF!</v>
      </c>
      <c r="DB8" s="72">
        <f t="shared" si="12"/>
        <v>5</v>
      </c>
      <c r="DC8" s="73"/>
      <c r="DD8" s="73" t="e">
        <f>IF($B$2=1,IF(#REF!="","",#REF!),IF(#REF!="","",#REF!))</f>
        <v>#REF!</v>
      </c>
      <c r="DE8" s="73" t="e">
        <f>IF($B$2=1,IF(#REF!="","",#REF!),IF(#REF!="","",#REF!))</f>
        <v>#REF!</v>
      </c>
      <c r="DF8" s="73" t="e">
        <f>IF($B$2=1,IF(#REF!="","",#REF!),IF(#REF!="","",#REF!))</f>
        <v>#REF!</v>
      </c>
      <c r="DG8" s="73" t="e">
        <f>IF($B$2=1,IF(#REF!="","",#REF!),IF(#REF!="","",#REF!))</f>
        <v>#REF!</v>
      </c>
      <c r="DH8" s="73" t="e">
        <f>IF($B$2=1,IF(#REF!="","",#REF!),IF(#REF!="","",#REF!))</f>
        <v>#REF!</v>
      </c>
      <c r="DI8" s="73" t="e">
        <f>IF($B$2=1,IF(#REF!="","",#REF!),IF(#REF!="","",#REF!))</f>
        <v>#REF!</v>
      </c>
      <c r="DJ8" s="73" t="e">
        <f>IF($B$2=1,IF(#REF!="","",#REF!),IF(#REF!="","",#REF!))</f>
        <v>#REF!</v>
      </c>
      <c r="DK8" s="73" t="e">
        <f>IF($B$2=1,IF(#REF!="","",#REF!),IF(#REF!="","",#REF!))</f>
        <v>#REF!</v>
      </c>
      <c r="DL8" s="73" t="e">
        <f>IF($B$2=1,IF(#REF!="","",#REF!),IF(#REF!="","",#REF!))</f>
        <v>#REF!</v>
      </c>
      <c r="DM8" s="73" t="e">
        <f>IF($B$2=1,IF(#REF!="","",#REF!),IF(#REF!="","",#REF!))</f>
        <v>#REF!</v>
      </c>
      <c r="DN8" s="73" t="e">
        <f>IF($B$2=1,IF(#REF!="","",#REF!),IF(#REF!="","",#REF!))</f>
        <v>#REF!</v>
      </c>
      <c r="DO8" s="73" t="e">
        <f>IF($B$2=1,IF(#REF!="","",#REF!),IF(#REF!="","",#REF!))</f>
        <v>#REF!</v>
      </c>
      <c r="DP8" s="73" t="e">
        <f>IF($B$2=1,IF(#REF!="","",#REF!),IF(#REF!="","",#REF!))</f>
        <v>#REF!</v>
      </c>
      <c r="DQ8" s="73" t="e">
        <f>IF($B$2=1,IF(#REF!="","",#REF!),IF(#REF!="","",#REF!))</f>
        <v>#REF!</v>
      </c>
      <c r="DR8" s="73" t="e">
        <f>IF($B$2=1,IF(#REF!="","",#REF!),IF(#REF!="","",#REF!))</f>
        <v>#REF!</v>
      </c>
      <c r="DS8" s="73" t="e">
        <f>IF($B$2=1,IF(#REF!="","",#REF!),IF(#REF!="","",#REF!))</f>
        <v>#REF!</v>
      </c>
      <c r="DT8" s="73" t="e">
        <f>IF($B$2=1,IF(#REF!="","",#REF!),IF(#REF!="","",#REF!))</f>
        <v>#REF!</v>
      </c>
      <c r="DU8" s="73" t="e">
        <f>IF($B$2=1,IF(#REF!="","",#REF!),IF(#REF!="","",#REF!))</f>
        <v>#REF!</v>
      </c>
      <c r="DV8" s="73" t="e">
        <f>IF($B$2=1,IF(#REF!="","",#REF!),IF(#REF!="","",#REF!))</f>
        <v>#REF!</v>
      </c>
      <c r="DW8" s="73" t="e">
        <f>IF($B$2=1,IF(#REF!="","",#REF!),IF(#REF!="","",#REF!))</f>
        <v>#REF!</v>
      </c>
      <c r="DX8" s="73" t="e">
        <f>IF($B$2=1,IF(#REF!="","",#REF!),IF(#REF!="","",#REF!))</f>
        <v>#REF!</v>
      </c>
      <c r="DY8" s="73" t="e">
        <f>IF($B$2=1,IF(#REF!="","",#REF!),IF(#REF!="","",#REF!))</f>
        <v>#REF!</v>
      </c>
      <c r="DZ8" s="73" t="e">
        <f>IF($B$2=1,IF(#REF!="","",#REF!),IF(#REF!="","",#REF!))</f>
        <v>#REF!</v>
      </c>
      <c r="EA8" s="73" t="e">
        <f>IF($B$2=1,IF(#REF!="","",#REF!),IF(#REF!="","",#REF!))</f>
        <v>#REF!</v>
      </c>
      <c r="EB8" s="73" t="e">
        <f>IF($B$2=1,IF(#REF!="","",#REF!),IF(#REF!="","",#REF!))</f>
        <v>#REF!</v>
      </c>
      <c r="EC8" s="73" t="e">
        <f>IF($B$2=1,IF(#REF!="","",#REF!),IF(#REF!="","",#REF!))</f>
        <v>#REF!</v>
      </c>
      <c r="ED8" s="73" t="e">
        <f>IF($B$2=1,IF(#REF!="","",#REF!),IF(#REF!="","",#REF!))</f>
        <v>#REF!</v>
      </c>
      <c r="EE8" s="73" t="e">
        <f>IF($B$2=1,IF(#REF!="","",#REF!),IF(#REF!="","",#REF!))</f>
        <v>#REF!</v>
      </c>
      <c r="EF8" s="73" t="e">
        <f>IF($B$2=1,IF(#REF!="","",#REF!),IF(#REF!="","",#REF!))</f>
        <v>#REF!</v>
      </c>
      <c r="EG8" s="73" t="e">
        <f>IF($B$2=1,IF(#REF!="","",#REF!),IF(#REF!="","",#REF!))</f>
        <v>#REF!</v>
      </c>
      <c r="EH8" s="73" t="e">
        <f>IF($B$2=1,IF(#REF!="","",#REF!),IF(#REF!="","",#REF!))</f>
        <v>#REF!</v>
      </c>
      <c r="EI8" s="73" t="e">
        <f>IF($B$2=1,IF(#REF!="","",#REF!),IF(#REF!="","",#REF!))</f>
        <v>#REF!</v>
      </c>
      <c r="EJ8" s="72">
        <f t="shared" si="13"/>
        <v>5</v>
      </c>
      <c r="EK8" s="73"/>
      <c r="EL8" s="73" t="str">
        <f>IF($B$2=1,IF('พ.ย.'!D8="","",'พ.ย.'!D8),IF('พ.ย.'!D38="","",'พ.ย.'!D38))</f>
        <v/>
      </c>
      <c r="EM8" s="73" t="str">
        <f>IF($B$2=1,IF('พ.ย.'!E8="","",'พ.ย.'!E8),IF('พ.ย.'!E38="","",'พ.ย.'!E38))</f>
        <v/>
      </c>
      <c r="EN8" s="73" t="str">
        <f>IF($B$2=1,IF('พ.ย.'!F8="","",'พ.ย.'!F8),IF('พ.ย.'!F38="","",'พ.ย.'!F38))</f>
        <v/>
      </c>
      <c r="EO8" s="73" t="str">
        <f>IF($B$2=1,IF('พ.ย.'!G8="","",'พ.ย.'!G8),IF('พ.ย.'!G38="","",'พ.ย.'!G38))</f>
        <v/>
      </c>
      <c r="EP8" s="73" t="str">
        <f>IF($B$2=1,IF('พ.ย.'!H8="","",'พ.ย.'!H8),IF('พ.ย.'!H38="","",'พ.ย.'!H38))</f>
        <v/>
      </c>
      <c r="EQ8" s="73" t="str">
        <f>IF($B$2=1,IF('พ.ย.'!I8="","",'พ.ย.'!I8),IF('พ.ย.'!I38="","",'พ.ย.'!I38))</f>
        <v/>
      </c>
      <c r="ER8" s="73" t="str">
        <f>IF($B$2=1,IF('พ.ย.'!J8="","",'พ.ย.'!J8),IF('พ.ย.'!J38="","",'พ.ย.'!J38))</f>
        <v/>
      </c>
      <c r="ES8" s="73" t="str">
        <f>IF($B$2=1,IF('พ.ย.'!K8="","",'พ.ย.'!K8),IF('พ.ย.'!K38="","",'พ.ย.'!K38))</f>
        <v/>
      </c>
      <c r="ET8" s="73" t="str">
        <f>IF($B$2=1,IF('พ.ย.'!L8="","",'พ.ย.'!L8),IF('พ.ย.'!L38="","",'พ.ย.'!L38))</f>
        <v/>
      </c>
      <c r="EU8" s="73" t="str">
        <f>IF($B$2=1,IF('พ.ย.'!M8="","",'พ.ย.'!M8),IF('พ.ย.'!M38="","",'พ.ย.'!M38))</f>
        <v/>
      </c>
      <c r="EV8" s="73" t="str">
        <f>IF($B$2=1,IF('พ.ย.'!N8="","",'พ.ย.'!N8),IF('พ.ย.'!N38="","",'พ.ย.'!N38))</f>
        <v/>
      </c>
      <c r="EW8" s="73" t="str">
        <f>IF($B$2=1,IF('พ.ย.'!O8="","",'พ.ย.'!O8),IF('พ.ย.'!O38="","",'พ.ย.'!O38))</f>
        <v/>
      </c>
      <c r="EX8" s="73" t="str">
        <f>IF($B$2=1,IF('พ.ย.'!P8="","",'พ.ย.'!P8),IF('พ.ย.'!P38="","",'พ.ย.'!P38))</f>
        <v/>
      </c>
      <c r="EY8" s="73" t="str">
        <f>IF($B$2=1,IF('พ.ย.'!Q8="","",'พ.ย.'!Q8),IF('พ.ย.'!Q38="","",'พ.ย.'!Q38))</f>
        <v/>
      </c>
      <c r="EZ8" s="73" t="str">
        <f>IF($B$2=1,IF('พ.ย.'!R8="","",'พ.ย.'!R8),IF('พ.ย.'!R38="","",'พ.ย.'!R38))</f>
        <v/>
      </c>
      <c r="FA8" s="73" t="str">
        <f>IF($B$2=1,IF('พ.ย.'!S8="","",'พ.ย.'!S8),IF('พ.ย.'!S38="","",'พ.ย.'!S38))</f>
        <v/>
      </c>
      <c r="FB8" s="73" t="str">
        <f>IF($B$2=1,IF('พ.ย.'!T8="","",'พ.ย.'!T8),IF('พ.ย.'!T38="","",'พ.ย.'!T38))</f>
        <v/>
      </c>
      <c r="FC8" s="73" t="str">
        <f>IF($B$2=1,IF('พ.ย.'!U8="","",'พ.ย.'!U8),IF('พ.ย.'!U38="","",'พ.ย.'!U38))</f>
        <v/>
      </c>
      <c r="FD8" s="73" t="str">
        <f>IF($B$2=1,IF('พ.ย.'!V8="","",'พ.ย.'!V8),IF('พ.ย.'!V38="","",'พ.ย.'!V38))</f>
        <v/>
      </c>
      <c r="FE8" s="73" t="str">
        <f>IF($B$2=1,IF('พ.ย.'!W8="","",'พ.ย.'!W8),IF('พ.ย.'!W38="","",'พ.ย.'!W38))</f>
        <v/>
      </c>
      <c r="FF8" s="73" t="str">
        <f>IF($B$2=1,IF('พ.ย.'!X8="","",'พ.ย.'!X8),IF('พ.ย.'!X38="","",'พ.ย.'!X38))</f>
        <v/>
      </c>
      <c r="FG8" s="73" t="str">
        <f>IF($B$2=1,IF('พ.ย.'!Y8="","",'พ.ย.'!Y8),IF('พ.ย.'!Y38="","",'พ.ย.'!Y38))</f>
        <v/>
      </c>
      <c r="FH8" s="73" t="str">
        <f>IF($B$2=1,IF('พ.ย.'!Z8="","",'พ.ย.'!Z8),IF('พ.ย.'!Z38="","",'พ.ย.'!Z38))</f>
        <v/>
      </c>
      <c r="FI8" s="73" t="str">
        <f>IF($B$2=1,IF('พ.ย.'!AA8="","",'พ.ย.'!AA8),IF('พ.ย.'!AA38="","",'พ.ย.'!AA38))</f>
        <v/>
      </c>
      <c r="FJ8" s="73" t="str">
        <f>IF($B$2=1,IF('พ.ย.'!AB8="","",'พ.ย.'!AB8),IF('พ.ย.'!AB38="","",'พ.ย.'!AB38))</f>
        <v/>
      </c>
      <c r="FK8" s="73" t="str">
        <f>IF($B$2=1,IF('พ.ย.'!AC8="","",'พ.ย.'!AC8),IF('พ.ย.'!AC38="","",'พ.ย.'!AC38))</f>
        <v/>
      </c>
      <c r="FL8" s="73" t="str">
        <f>IF($B$2=1,IF('พ.ย.'!AD8="","",'พ.ย.'!AD8),IF('พ.ย.'!AD38="","",'พ.ย.'!AD38))</f>
        <v/>
      </c>
      <c r="FM8" s="73" t="str">
        <f>IF($B$2=1,IF('พ.ย.'!AE8="","",'พ.ย.'!AE8),IF('พ.ย.'!AE38="","",'พ.ย.'!AE38))</f>
        <v/>
      </c>
      <c r="FN8" s="73" t="str">
        <f>IF($B$2=1,IF('พ.ย.'!AF8="","",'พ.ย.'!AF8),IF('พ.ย.'!AF38="","",'พ.ย.'!AF38))</f>
        <v/>
      </c>
      <c r="FO8" s="73" t="str">
        <f>IF($B$2=1,IF('พ.ย.'!AG8="","",'พ.ย.'!AG8),IF('พ.ย.'!AG38="","",'พ.ย.'!AG38))</f>
        <v/>
      </c>
      <c r="FP8" s="73" t="str">
        <f>IF($B$2=1,IF('พ.ย.'!AH8="","",'พ.ย.'!AH8),IF('พ.ย.'!AH38="","",'พ.ย.'!AH38))</f>
        <v/>
      </c>
      <c r="FQ8" s="73">
        <f>IF($B$2=1,IF('พ.ย.'!AI8="","",'พ.ย.'!AI8),IF('พ.ย.'!AI38="","",'พ.ย.'!AI38))</f>
        <v>0</v>
      </c>
      <c r="FR8" s="72">
        <f t="shared" si="14"/>
        <v>5</v>
      </c>
      <c r="FS8" s="73"/>
      <c r="FT8" s="73" t="str">
        <f>IF($B$2=1,IF('ธ.ค.'!D8="","",'ธ.ค.'!D8),IF('ธ.ค.'!D38="","",'ธ.ค.'!D38))</f>
        <v/>
      </c>
      <c r="FU8" s="73" t="str">
        <f>IF($B$2=1,IF('ธ.ค.'!E8="","",'ธ.ค.'!E8),IF('ธ.ค.'!E38="","",'ธ.ค.'!E38))</f>
        <v/>
      </c>
      <c r="FV8" s="73" t="str">
        <f>IF($B$2=1,IF('ธ.ค.'!F8="","",'ธ.ค.'!F8),IF('ธ.ค.'!F38="","",'ธ.ค.'!F38))</f>
        <v/>
      </c>
      <c r="FW8" s="73" t="str">
        <f>IF($B$2=1,IF('ธ.ค.'!G8="","",'ธ.ค.'!G8),IF('ธ.ค.'!G38="","",'ธ.ค.'!G38))</f>
        <v/>
      </c>
      <c r="FX8" s="73" t="str">
        <f>IF($B$2=1,IF('ธ.ค.'!H8="","",'ธ.ค.'!H8),IF('ธ.ค.'!H38="","",'ธ.ค.'!H38))</f>
        <v/>
      </c>
      <c r="FY8" s="73" t="str">
        <f>IF($B$2=1,IF('ธ.ค.'!I8="","",'ธ.ค.'!I8),IF('ธ.ค.'!I38="","",'ธ.ค.'!I38))</f>
        <v/>
      </c>
      <c r="FZ8" s="73" t="str">
        <f>IF($B$2=1,IF('ธ.ค.'!J8="","",'ธ.ค.'!J8),IF('ธ.ค.'!J38="","",'ธ.ค.'!J38))</f>
        <v/>
      </c>
      <c r="GA8" s="73" t="str">
        <f>IF($B$2=1,IF('ธ.ค.'!K8="","",'ธ.ค.'!K8),IF('ธ.ค.'!K38="","",'ธ.ค.'!K38))</f>
        <v/>
      </c>
      <c r="GB8" s="73" t="str">
        <f>IF($B$2=1,IF('ธ.ค.'!L8="","",'ธ.ค.'!L8),IF('ธ.ค.'!L38="","",'ธ.ค.'!L38))</f>
        <v/>
      </c>
      <c r="GC8" s="73" t="str">
        <f>IF($B$2=1,IF('ธ.ค.'!M8="","",'ธ.ค.'!M8),IF('ธ.ค.'!M38="","",'ธ.ค.'!M38))</f>
        <v/>
      </c>
      <c r="GD8" s="73" t="str">
        <f>IF($B$2=1,IF('ธ.ค.'!N8="","",'ธ.ค.'!N8),IF('ธ.ค.'!N38="","",'ธ.ค.'!N38))</f>
        <v/>
      </c>
      <c r="GE8" s="73" t="str">
        <f>IF($B$2=1,IF('ธ.ค.'!O8="","",'ธ.ค.'!O8),IF('ธ.ค.'!O38="","",'ธ.ค.'!O38))</f>
        <v/>
      </c>
      <c r="GF8" s="73" t="str">
        <f>IF($B$2=1,IF('ธ.ค.'!P8="","",'ธ.ค.'!P8),IF('ธ.ค.'!P38="","",'ธ.ค.'!P38))</f>
        <v/>
      </c>
      <c r="GG8" s="73" t="str">
        <f>IF($B$2=1,IF('ธ.ค.'!Q8="","",'ธ.ค.'!Q8),IF('ธ.ค.'!Q38="","",'ธ.ค.'!Q38))</f>
        <v/>
      </c>
      <c r="GH8" s="73" t="str">
        <f>IF($B$2=1,IF('ธ.ค.'!R8="","",'ธ.ค.'!R8),IF('ธ.ค.'!R38="","",'ธ.ค.'!R38))</f>
        <v/>
      </c>
      <c r="GI8" s="73" t="str">
        <f>IF($B$2=1,IF('ธ.ค.'!S8="","",'ธ.ค.'!S8),IF('ธ.ค.'!S38="","",'ธ.ค.'!S38))</f>
        <v/>
      </c>
      <c r="GJ8" s="73" t="str">
        <f>IF($B$2=1,IF('ธ.ค.'!T8="","",'ธ.ค.'!T8),IF('ธ.ค.'!T38="","",'ธ.ค.'!T38))</f>
        <v/>
      </c>
      <c r="GK8" s="73" t="str">
        <f>IF($B$2=1,IF('ธ.ค.'!U8="","",'ธ.ค.'!U8),IF('ธ.ค.'!U38="","",'ธ.ค.'!U38))</f>
        <v/>
      </c>
      <c r="GL8" s="73" t="str">
        <f>IF($B$2=1,IF('ธ.ค.'!V8="","",'ธ.ค.'!V8),IF('ธ.ค.'!V38="","",'ธ.ค.'!V38))</f>
        <v/>
      </c>
      <c r="GM8" s="73" t="str">
        <f>IF($B$2=1,IF('ธ.ค.'!W8="","",'ธ.ค.'!W8),IF('ธ.ค.'!W38="","",'ธ.ค.'!W38))</f>
        <v/>
      </c>
      <c r="GN8" s="73" t="str">
        <f>IF($B$2=1,IF('ธ.ค.'!X8="","",'ธ.ค.'!X8),IF('ธ.ค.'!X38="","",'ธ.ค.'!X38))</f>
        <v/>
      </c>
      <c r="GO8" s="73" t="str">
        <f>IF($B$2=1,IF('ธ.ค.'!Y8="","",'ธ.ค.'!Y8),IF('ธ.ค.'!Y38="","",'ธ.ค.'!Y38))</f>
        <v/>
      </c>
      <c r="GP8" s="73" t="str">
        <f>IF($B$2=1,IF('ธ.ค.'!Z8="","",'ธ.ค.'!Z8),IF('ธ.ค.'!Z38="","",'ธ.ค.'!Z38))</f>
        <v/>
      </c>
      <c r="GQ8" s="73" t="str">
        <f>IF($B$2=1,IF('ธ.ค.'!AA8="","",'ธ.ค.'!AA8),IF('ธ.ค.'!AA38="","",'ธ.ค.'!AA38))</f>
        <v/>
      </c>
      <c r="GR8" s="73" t="str">
        <f>IF($B$2=1,IF('ธ.ค.'!AB8="","",'ธ.ค.'!AB8),IF('ธ.ค.'!AB38="","",'ธ.ค.'!AB38))</f>
        <v/>
      </c>
      <c r="GS8" s="73" t="str">
        <f>IF($B$2=1,IF('ธ.ค.'!AC8="","",'ธ.ค.'!AC8),IF('ธ.ค.'!AC38="","",'ธ.ค.'!AC38))</f>
        <v/>
      </c>
      <c r="GT8" s="73" t="str">
        <f>IF($B$2=1,IF('ธ.ค.'!AD8="","",'ธ.ค.'!AD8),IF('ธ.ค.'!AD38="","",'ธ.ค.'!AD38))</f>
        <v/>
      </c>
      <c r="GU8" s="73" t="str">
        <f>IF($B$2=1,IF('ธ.ค.'!AE8="","",'ธ.ค.'!AE8),IF('ธ.ค.'!AE38="","",'ธ.ค.'!AE38))</f>
        <v/>
      </c>
      <c r="GV8" s="73" t="str">
        <f>IF($B$2=1,IF('ธ.ค.'!AF8="","",'ธ.ค.'!AF8),IF('ธ.ค.'!AF38="","",'ธ.ค.'!AF38))</f>
        <v/>
      </c>
      <c r="GW8" s="73" t="str">
        <f>IF($B$2=1,IF('ธ.ค.'!AG8="","",'ธ.ค.'!AG8),IF('ธ.ค.'!AG38="","",'ธ.ค.'!AG38))</f>
        <v/>
      </c>
      <c r="GX8" s="73" t="str">
        <f>IF($B$2=1,IF('ธ.ค.'!AH8="","",'ธ.ค.'!AH8),IF('ธ.ค.'!AH38="","",'ธ.ค.'!AH38))</f>
        <v/>
      </c>
      <c r="GY8" s="73">
        <f>IF($B$2=1,IF('ธ.ค.'!AI8="","",'ธ.ค.'!AI8),IF('ธ.ค.'!AI38="","",'ธ.ค.'!AI38))</f>
        <v>0</v>
      </c>
      <c r="GZ8" s="72">
        <f t="shared" si="15"/>
        <v>5</v>
      </c>
      <c r="HA8" s="73"/>
      <c r="HB8" s="73" t="str">
        <f>IF($B$2=1,IF('ม.ค.'!D8="","",'ม.ค.'!D8),IF('ม.ค.'!D38="","",'ม.ค.'!D38))</f>
        <v/>
      </c>
      <c r="HC8" s="73" t="str">
        <f>IF($B$2=1,IF('ม.ค.'!E8="","",'ม.ค.'!E8),IF('ม.ค.'!E38="","",'ม.ค.'!E38))</f>
        <v/>
      </c>
      <c r="HD8" s="73" t="str">
        <f>IF($B$2=1,IF('ม.ค.'!F8="","",'ม.ค.'!F8),IF('ม.ค.'!F38="","",'ม.ค.'!F38))</f>
        <v/>
      </c>
      <c r="HE8" s="73" t="str">
        <f>IF($B$2=1,IF('ม.ค.'!G8="","",'ม.ค.'!G8),IF('ม.ค.'!G38="","",'ม.ค.'!G38))</f>
        <v/>
      </c>
      <c r="HF8" s="73" t="str">
        <f>IF($B$2=1,IF('ม.ค.'!H8="","",'ม.ค.'!H8),IF('ม.ค.'!H38="","",'ม.ค.'!H38))</f>
        <v/>
      </c>
      <c r="HG8" s="73" t="str">
        <f>IF($B$2=1,IF('ม.ค.'!I8="","",'ม.ค.'!I8),IF('ม.ค.'!I38="","",'ม.ค.'!I38))</f>
        <v/>
      </c>
      <c r="HH8" s="73" t="str">
        <f>IF($B$2=1,IF('ม.ค.'!J8="","",'ม.ค.'!J8),IF('ม.ค.'!J38="","",'ม.ค.'!J38))</f>
        <v/>
      </c>
      <c r="HI8" s="73" t="str">
        <f>IF($B$2=1,IF('ม.ค.'!K8="","",'ม.ค.'!K8),IF('ม.ค.'!K38="","",'ม.ค.'!K38))</f>
        <v/>
      </c>
      <c r="HJ8" s="73" t="str">
        <f>IF($B$2=1,IF('ม.ค.'!L8="","",'ม.ค.'!L8),IF('ม.ค.'!L38="","",'ม.ค.'!L38))</f>
        <v/>
      </c>
      <c r="HK8" s="73" t="str">
        <f>IF($B$2=1,IF('ม.ค.'!M8="","",'ม.ค.'!M8),IF('ม.ค.'!M38="","",'ม.ค.'!M38))</f>
        <v/>
      </c>
      <c r="HL8" s="73" t="str">
        <f>IF($B$2=1,IF('ม.ค.'!N8="","",'ม.ค.'!N8),IF('ม.ค.'!N38="","",'ม.ค.'!N38))</f>
        <v/>
      </c>
      <c r="HM8" s="73" t="str">
        <f>IF($B$2=1,IF('ม.ค.'!O8="","",'ม.ค.'!O8),IF('ม.ค.'!O38="","",'ม.ค.'!O38))</f>
        <v/>
      </c>
      <c r="HN8" s="73" t="str">
        <f>IF($B$2=1,IF('ม.ค.'!P8="","",'ม.ค.'!P8),IF('ม.ค.'!P38="","",'ม.ค.'!P38))</f>
        <v/>
      </c>
      <c r="HO8" s="73" t="str">
        <f>IF($B$2=1,IF('ม.ค.'!Q8="","",'ม.ค.'!Q8),IF('ม.ค.'!Q38="","",'ม.ค.'!Q38))</f>
        <v/>
      </c>
      <c r="HP8" s="73" t="str">
        <f>IF($B$2=1,IF('ม.ค.'!R8="","",'ม.ค.'!R8),IF('ม.ค.'!R38="","",'ม.ค.'!R38))</f>
        <v/>
      </c>
      <c r="HQ8" s="73" t="str">
        <f>IF($B$2=1,IF('ม.ค.'!S8="","",'ม.ค.'!S8),IF('ม.ค.'!S38="","",'ม.ค.'!S38))</f>
        <v/>
      </c>
      <c r="HR8" s="73" t="str">
        <f>IF($B$2=1,IF('ม.ค.'!T8="","",'ม.ค.'!T8),IF('ม.ค.'!T38="","",'ม.ค.'!T38))</f>
        <v/>
      </c>
      <c r="HS8" s="73" t="str">
        <f>IF($B$2=1,IF('ม.ค.'!U8="","",'ม.ค.'!U8),IF('ม.ค.'!U38="","",'ม.ค.'!U38))</f>
        <v/>
      </c>
      <c r="HT8" s="73" t="str">
        <f>IF($B$2=1,IF('ม.ค.'!V8="","",'ม.ค.'!V8),IF('ม.ค.'!V38="","",'ม.ค.'!V38))</f>
        <v/>
      </c>
      <c r="HU8" s="73" t="str">
        <f>IF($B$2=1,IF('ม.ค.'!W8="","",'ม.ค.'!W8),IF('ม.ค.'!W38="","",'ม.ค.'!W38))</f>
        <v/>
      </c>
      <c r="HV8" s="73" t="str">
        <f>IF($B$2=1,IF('ม.ค.'!X8="","",'ม.ค.'!X8),IF('ม.ค.'!X38="","",'ม.ค.'!X38))</f>
        <v/>
      </c>
      <c r="HW8" s="73" t="str">
        <f>IF($B$2=1,IF('ม.ค.'!Y8="","",'ม.ค.'!Y8),IF('ม.ค.'!Y38="","",'ม.ค.'!Y38))</f>
        <v/>
      </c>
      <c r="HX8" s="73" t="str">
        <f>IF($B$2=1,IF('ม.ค.'!Z8="","",'ม.ค.'!Z8),IF('ม.ค.'!Z38="","",'ม.ค.'!Z38))</f>
        <v/>
      </c>
      <c r="HY8" s="73" t="str">
        <f>IF($B$2=1,IF('ม.ค.'!AA8="","",'ม.ค.'!AA8),IF('ม.ค.'!AA38="","",'ม.ค.'!AA38))</f>
        <v/>
      </c>
      <c r="HZ8" s="73" t="str">
        <f>IF($B$2=1,IF('ม.ค.'!AB8="","",'ม.ค.'!AB8),IF('ม.ค.'!AB38="","",'ม.ค.'!AB38))</f>
        <v/>
      </c>
      <c r="IA8" s="73" t="str">
        <f>IF($B$2=1,IF('ม.ค.'!AC8="","",'ม.ค.'!AC8),IF('ม.ค.'!AC38="","",'ม.ค.'!AC38))</f>
        <v/>
      </c>
      <c r="IB8" s="73" t="str">
        <f>IF($B$2=1,IF('ม.ค.'!AD8="","",'ม.ค.'!AD8),IF('ม.ค.'!AD38="","",'ม.ค.'!AD38))</f>
        <v/>
      </c>
      <c r="IC8" s="73" t="str">
        <f>IF($B$2=1,IF('ม.ค.'!AE8="","",'ม.ค.'!AE8),IF('ม.ค.'!AE38="","",'ม.ค.'!AE38))</f>
        <v/>
      </c>
      <c r="ID8" s="73" t="str">
        <f>IF($B$2=1,IF('ม.ค.'!AF8="","",'ม.ค.'!AF8),IF('ม.ค.'!AF38="","",'ม.ค.'!AF38))</f>
        <v/>
      </c>
      <c r="IE8" s="73" t="str">
        <f>IF($B$2=1,IF('ม.ค.'!AG8="","",'ม.ค.'!AG8),IF('ม.ค.'!AG38="","",'ม.ค.'!AG38))</f>
        <v/>
      </c>
      <c r="IF8" s="73" t="str">
        <f>IF($B$2=1,IF('ม.ค.'!AH8="","",'ม.ค.'!AH8),IF('ม.ค.'!AH38="","",'ม.ค.'!AH38))</f>
        <v/>
      </c>
      <c r="IG8" s="73">
        <f>IF($B$2=1,IF('ม.ค.'!AI8="","",'ม.ค.'!AI8),IF('ม.ค.'!AI38="","",'ม.ค.'!AI38))</f>
        <v>0</v>
      </c>
      <c r="IH8" s="72">
        <f t="shared" si="16"/>
        <v>5</v>
      </c>
      <c r="II8" s="73"/>
      <c r="IJ8" s="73" t="str">
        <f>IF($B$2=1,IF('ก.พ.'!D8="","",'ก.พ.'!D8),IF('ก.พ.'!D38="","",'ก.พ.'!D38))</f>
        <v/>
      </c>
      <c r="IK8" s="73" t="str">
        <f>IF($B$2=1,IF('ก.พ.'!E8="","",'ก.พ.'!E8),IF('ก.พ.'!E38="","",'ก.พ.'!E38))</f>
        <v/>
      </c>
      <c r="IL8" s="73" t="str">
        <f>IF($B$2=1,IF('ก.พ.'!F8="","",'ก.พ.'!F8),IF('ก.พ.'!F38="","",'ก.พ.'!F38))</f>
        <v/>
      </c>
      <c r="IM8" s="73" t="str">
        <f>IF($B$2=1,IF('ก.พ.'!G8="","",'ก.พ.'!G8),IF('ก.พ.'!G38="","",'ก.พ.'!G38))</f>
        <v/>
      </c>
      <c r="IN8" s="73" t="str">
        <f>IF($B$2=1,IF('ก.พ.'!H8="","",'ก.พ.'!H8),IF('ก.พ.'!H38="","",'ก.พ.'!H38))</f>
        <v/>
      </c>
      <c r="IO8" s="73" t="str">
        <f>IF($B$2=1,IF('ก.พ.'!I8="","",'ก.พ.'!I8),IF('ก.พ.'!I38="","",'ก.พ.'!I38))</f>
        <v/>
      </c>
      <c r="IP8" s="73" t="str">
        <f>IF($B$2=1,IF('ก.พ.'!J8="","",'ก.พ.'!J8),IF('ก.พ.'!J38="","",'ก.พ.'!J38))</f>
        <v/>
      </c>
      <c r="IQ8" s="73" t="str">
        <f>IF($B$2=1,IF('ก.พ.'!K8="","",'ก.พ.'!K8),IF('ก.พ.'!K38="","",'ก.พ.'!K38))</f>
        <v/>
      </c>
      <c r="IR8" s="73" t="str">
        <f>IF($B$2=1,IF('ก.พ.'!L8="","",'ก.พ.'!L8),IF('ก.พ.'!L38="","",'ก.พ.'!L38))</f>
        <v/>
      </c>
      <c r="IS8" s="73" t="str">
        <f>IF($B$2=1,IF('ก.พ.'!M8="","",'ก.พ.'!M8),IF('ก.พ.'!M38="","",'ก.พ.'!M38))</f>
        <v/>
      </c>
      <c r="IT8" s="73" t="str">
        <f>IF($B$2=1,IF('ก.พ.'!N8="","",'ก.พ.'!N8),IF('ก.พ.'!N38="","",'ก.พ.'!N38))</f>
        <v/>
      </c>
      <c r="IU8" s="73" t="str">
        <f>IF($B$2=1,IF('ก.พ.'!O8="","",'ก.พ.'!O8),IF('ก.พ.'!O38="","",'ก.พ.'!O38))</f>
        <v/>
      </c>
      <c r="IV8" s="73" t="str">
        <f>IF($B$2=1,IF('ก.พ.'!P8="","",'ก.พ.'!P8),IF('ก.พ.'!P38="","",'ก.พ.'!P38))</f>
        <v/>
      </c>
      <c r="IW8" s="73" t="str">
        <f>IF($B$2=1,IF('ก.พ.'!Q8="","",'ก.พ.'!Q8),IF('ก.พ.'!Q38="","",'ก.พ.'!Q38))</f>
        <v/>
      </c>
      <c r="IX8" s="73" t="str">
        <f>IF($B$2=1,IF('ก.พ.'!R8="","",'ก.พ.'!R8),IF('ก.พ.'!R38="","",'ก.พ.'!R38))</f>
        <v/>
      </c>
      <c r="IY8" s="73" t="str">
        <f>IF($B$2=1,IF('ก.พ.'!S8="","",'ก.พ.'!S8),IF('ก.พ.'!S38="","",'ก.พ.'!S38))</f>
        <v/>
      </c>
      <c r="IZ8" s="73" t="str">
        <f>IF($B$2=1,IF('ก.พ.'!T8="","",'ก.พ.'!T8),IF('ก.พ.'!T38="","",'ก.พ.'!T38))</f>
        <v/>
      </c>
      <c r="JA8" s="73" t="str">
        <f>IF($B$2=1,IF('ก.พ.'!U8="","",'ก.พ.'!U8),IF('ก.พ.'!U38="","",'ก.พ.'!U38))</f>
        <v/>
      </c>
      <c r="JB8" s="73" t="str">
        <f>IF($B$2=1,IF('ก.พ.'!V8="","",'ก.พ.'!V8),IF('ก.พ.'!V38="","",'ก.พ.'!V38))</f>
        <v/>
      </c>
      <c r="JC8" s="73" t="str">
        <f>IF($B$2=1,IF('ก.พ.'!W8="","",'ก.พ.'!W8),IF('ก.พ.'!W38="","",'ก.พ.'!W38))</f>
        <v/>
      </c>
      <c r="JD8" s="73" t="str">
        <f>IF($B$2=1,IF('ก.พ.'!X8="","",'ก.พ.'!X8),IF('ก.พ.'!X38="","",'ก.พ.'!X38))</f>
        <v/>
      </c>
      <c r="JE8" s="73" t="str">
        <f>IF($B$2=1,IF('ก.พ.'!Y8="","",'ก.พ.'!Y8),IF('ก.พ.'!Y38="","",'ก.พ.'!Y38))</f>
        <v/>
      </c>
      <c r="JF8" s="73" t="str">
        <f>IF($B$2=1,IF('ก.พ.'!Z8="","",'ก.พ.'!Z8),IF('ก.พ.'!Z38="","",'ก.พ.'!Z38))</f>
        <v/>
      </c>
      <c r="JG8" s="73" t="str">
        <f>IF($B$2=1,IF('ก.พ.'!AA8="","",'ก.พ.'!AA8),IF('ก.พ.'!AA38="","",'ก.พ.'!AA38))</f>
        <v/>
      </c>
      <c r="JH8" s="73" t="str">
        <f>IF($B$2=1,IF('ก.พ.'!AB8="","",'ก.พ.'!AB8),IF('ก.พ.'!AB38="","",'ก.พ.'!AB38))</f>
        <v/>
      </c>
      <c r="JI8" s="73" t="str">
        <f>IF($B$2=1,IF('ก.พ.'!AC8="","",'ก.พ.'!AC8),IF('ก.พ.'!AC38="","",'ก.พ.'!AC38))</f>
        <v/>
      </c>
      <c r="JJ8" s="73" t="str">
        <f>IF($B$2=1,IF('ก.พ.'!AD8="","",'ก.พ.'!AD8),IF('ก.พ.'!AD38="","",'ก.พ.'!AD38))</f>
        <v/>
      </c>
      <c r="JK8" s="73" t="str">
        <f>IF($B$2=1,IF('ก.พ.'!AE8="","",'ก.พ.'!AE8),IF('ก.พ.'!AE38="","",'ก.พ.'!AE38))</f>
        <v/>
      </c>
      <c r="JL8" s="73" t="str">
        <f>IF($B$2=1,IF('ก.พ.'!AF8="","",'ก.พ.'!AF8),IF('ก.พ.'!AF38="","",'ก.พ.'!AF38))</f>
        <v/>
      </c>
      <c r="JM8" s="73" t="str">
        <f>IF($B$2=1,IF('ก.พ.'!AG8="","",'ก.พ.'!AG8),IF('ก.พ.'!AG38="","",'ก.พ.'!AG38))</f>
        <v/>
      </c>
      <c r="JN8" s="73" t="str">
        <f>IF($B$2=1,IF('ก.พ.'!AH8="","",'ก.พ.'!AH8),IF('ก.พ.'!AH38="","",'ก.พ.'!AH38))</f>
        <v/>
      </c>
      <c r="JO8" s="73">
        <f>IF($B$2=1,IF('ก.พ.'!AI8="","",'ก.พ.'!AI8),IF('ก.พ.'!AI38="","",'ก.พ.'!AI38))</f>
        <v>0</v>
      </c>
      <c r="JP8" s="72">
        <f t="shared" si="17"/>
        <v>5</v>
      </c>
      <c r="JQ8" s="73"/>
      <c r="JR8" s="73" t="str">
        <f>IF($B$2=1,IF('มี.ค.'!D8="","",'มี.ค.'!D8),IF('มี.ค.'!D38="","",'มี.ค.'!D38))</f>
        <v/>
      </c>
      <c r="JS8" s="73" t="str">
        <f>IF($B$2=1,IF('มี.ค.'!E8="","",'มี.ค.'!E8),IF('มี.ค.'!E38="","",'มี.ค.'!E38))</f>
        <v/>
      </c>
      <c r="JT8" s="73" t="str">
        <f>IF($B$2=1,IF('มี.ค.'!F8="","",'มี.ค.'!F8),IF('มี.ค.'!F38="","",'มี.ค.'!F38))</f>
        <v/>
      </c>
      <c r="JU8" s="73" t="str">
        <f>IF($B$2=1,IF('มี.ค.'!G8="","",'มี.ค.'!G8),IF('มี.ค.'!G38="","",'มี.ค.'!G38))</f>
        <v/>
      </c>
      <c r="JV8" s="73" t="str">
        <f>IF($B$2=1,IF('มี.ค.'!H8="","",'มี.ค.'!H8),IF('มี.ค.'!H38="","",'มี.ค.'!H38))</f>
        <v/>
      </c>
      <c r="JW8" s="73" t="str">
        <f>IF($B$2=1,IF('มี.ค.'!I8="","",'มี.ค.'!I8),IF('มี.ค.'!I38="","",'มี.ค.'!I38))</f>
        <v/>
      </c>
      <c r="JX8" s="73" t="str">
        <f>IF($B$2=1,IF('มี.ค.'!J8="","",'มี.ค.'!J8),IF('มี.ค.'!J38="","",'มี.ค.'!J38))</f>
        <v/>
      </c>
      <c r="JY8" s="73" t="str">
        <f>IF($B$2=1,IF('มี.ค.'!K8="","",'มี.ค.'!K8),IF('มี.ค.'!K38="","",'มี.ค.'!K38))</f>
        <v/>
      </c>
      <c r="JZ8" s="73" t="str">
        <f>IF($B$2=1,IF('มี.ค.'!L8="","",'มี.ค.'!L8),IF('มี.ค.'!L38="","",'มี.ค.'!L38))</f>
        <v/>
      </c>
      <c r="KA8" s="73" t="str">
        <f>IF($B$2=1,IF('มี.ค.'!M8="","",'มี.ค.'!M8),IF('มี.ค.'!M38="","",'มี.ค.'!M38))</f>
        <v/>
      </c>
      <c r="KB8" s="73" t="str">
        <f>IF($B$2=1,IF('มี.ค.'!N8="","",'มี.ค.'!N8),IF('มี.ค.'!N38="","",'มี.ค.'!N38))</f>
        <v/>
      </c>
      <c r="KC8" s="73" t="str">
        <f>IF($B$2=1,IF('มี.ค.'!O8="","",'มี.ค.'!O8),IF('มี.ค.'!O38="","",'มี.ค.'!O38))</f>
        <v/>
      </c>
      <c r="KD8" s="73" t="str">
        <f>IF($B$2=1,IF('มี.ค.'!P8="","",'มี.ค.'!P8),IF('มี.ค.'!P38="","",'มี.ค.'!P38))</f>
        <v/>
      </c>
      <c r="KE8" s="73" t="str">
        <f>IF($B$2=1,IF('มี.ค.'!Q8="","",'มี.ค.'!Q8),IF('มี.ค.'!Q38="","",'มี.ค.'!Q38))</f>
        <v/>
      </c>
      <c r="KF8" s="73" t="str">
        <f>IF($B$2=1,IF('มี.ค.'!R8="","",'มี.ค.'!R8),IF('มี.ค.'!R38="","",'มี.ค.'!R38))</f>
        <v/>
      </c>
      <c r="KG8" s="73" t="str">
        <f>IF($B$2=1,IF('มี.ค.'!S8="","",'มี.ค.'!S8),IF('มี.ค.'!S38="","",'มี.ค.'!S38))</f>
        <v/>
      </c>
      <c r="KH8" s="73" t="str">
        <f>IF($B$2=1,IF('มี.ค.'!T8="","",'มี.ค.'!T8),IF('มี.ค.'!T38="","",'มี.ค.'!T38))</f>
        <v/>
      </c>
      <c r="KI8" s="73" t="str">
        <f>IF($B$2=1,IF('มี.ค.'!U8="","",'มี.ค.'!U8),IF('มี.ค.'!U38="","",'มี.ค.'!U38))</f>
        <v/>
      </c>
      <c r="KJ8" s="73" t="str">
        <f>IF($B$2=1,IF('มี.ค.'!V8="","",'มี.ค.'!V8),IF('มี.ค.'!V38="","",'มี.ค.'!V38))</f>
        <v/>
      </c>
      <c r="KK8" s="73" t="str">
        <f>IF($B$2=1,IF('มี.ค.'!W8="","",'มี.ค.'!W8),IF('มี.ค.'!W38="","",'มี.ค.'!W38))</f>
        <v/>
      </c>
      <c r="KL8" s="73" t="str">
        <f>IF($B$2=1,IF('มี.ค.'!X8="","",'มี.ค.'!X8),IF('มี.ค.'!X38="","",'มี.ค.'!X38))</f>
        <v/>
      </c>
      <c r="KM8" s="73" t="str">
        <f>IF($B$2=1,IF('มี.ค.'!Y8="","",'มี.ค.'!Y8),IF('มี.ค.'!Y38="","",'มี.ค.'!Y38))</f>
        <v/>
      </c>
      <c r="KN8" s="73" t="str">
        <f>IF($B$2=1,IF('มี.ค.'!Z8="","",'มี.ค.'!Z8),IF('มี.ค.'!Z38="","",'มี.ค.'!Z38))</f>
        <v/>
      </c>
      <c r="KO8" s="73" t="str">
        <f>IF($B$2=1,IF('มี.ค.'!AA8="","",'มี.ค.'!AA8),IF('มี.ค.'!AA38="","",'มี.ค.'!AA38))</f>
        <v/>
      </c>
      <c r="KP8" s="73" t="str">
        <f>IF($B$2=1,IF('มี.ค.'!AB8="","",'มี.ค.'!AB8),IF('มี.ค.'!AB38="","",'มี.ค.'!AB38))</f>
        <v/>
      </c>
      <c r="KQ8" s="73" t="str">
        <f>IF($B$2=1,IF('มี.ค.'!AC8="","",'มี.ค.'!AC8),IF('มี.ค.'!AC38="","",'มี.ค.'!AC38))</f>
        <v/>
      </c>
      <c r="KR8" s="73" t="str">
        <f>IF($B$2=1,IF('มี.ค.'!AD8="","",'มี.ค.'!AD8),IF('มี.ค.'!AD38="","",'มี.ค.'!AD38))</f>
        <v/>
      </c>
      <c r="KS8" s="73" t="str">
        <f>IF($B$2=1,IF('มี.ค.'!AE8="","",'มี.ค.'!AE8),IF('มี.ค.'!AE38="","",'มี.ค.'!AE38))</f>
        <v/>
      </c>
      <c r="KT8" s="73" t="str">
        <f>IF($B$2=1,IF('มี.ค.'!AF8="","",'มี.ค.'!AF8),IF('มี.ค.'!AF38="","",'มี.ค.'!AF38))</f>
        <v/>
      </c>
      <c r="KU8" s="73" t="str">
        <f>IF($B$2=1,IF('มี.ค.'!AG8="","",'มี.ค.'!AG8),IF('มี.ค.'!AG38="","",'มี.ค.'!AG38))</f>
        <v/>
      </c>
      <c r="KV8" s="73" t="str">
        <f>IF($B$2=1,IF('มี.ค.'!AH8="","",'มี.ค.'!AH8),IF('มี.ค.'!AH38="","",'มี.ค.'!AH38))</f>
        <v/>
      </c>
      <c r="KW8" s="73">
        <f>IF($B$2=1,IF('มี.ค.'!AI8="","",'มี.ค.'!AI8),IF('มี.ค.'!AI38="","",'มี.ค.'!AI38))</f>
        <v>0</v>
      </c>
      <c r="KX8" s="72">
        <f t="shared" si="18"/>
        <v>5</v>
      </c>
      <c r="KY8" s="73"/>
      <c r="KZ8" s="73" t="e">
        <f>IF($B$2=1,IF(#REF!="","",#REF!),IF(#REF!="","",#REF!))</f>
        <v>#REF!</v>
      </c>
      <c r="LA8" s="73" t="e">
        <f>IF($B$2=1,IF(#REF!="","",#REF!),IF(#REF!="","",#REF!))</f>
        <v>#REF!</v>
      </c>
      <c r="LB8" s="73" t="e">
        <f>IF($B$2=1,IF(#REF!="","",#REF!),IF(#REF!="","",#REF!))</f>
        <v>#REF!</v>
      </c>
      <c r="LC8" s="73" t="e">
        <f>IF($B$2=1,IF(#REF!="","",#REF!),IF(#REF!="","",#REF!))</f>
        <v>#REF!</v>
      </c>
      <c r="LD8" s="73" t="e">
        <f>IF($B$2=1,IF(#REF!="","",#REF!),IF(#REF!="","",#REF!))</f>
        <v>#REF!</v>
      </c>
      <c r="LE8" s="73" t="e">
        <f>IF($B$2=1,IF(#REF!="","",#REF!),IF(#REF!="","",#REF!))</f>
        <v>#REF!</v>
      </c>
      <c r="LF8" s="73" t="e">
        <f>IF($B$2=1,IF(#REF!="","",#REF!),IF(#REF!="","",#REF!))</f>
        <v>#REF!</v>
      </c>
      <c r="LG8" s="73" t="e">
        <f>IF($B$2=1,IF(#REF!="","",#REF!),IF(#REF!="","",#REF!))</f>
        <v>#REF!</v>
      </c>
      <c r="LH8" s="73" t="e">
        <f>IF($B$2=1,IF(#REF!="","",#REF!),IF(#REF!="","",#REF!))</f>
        <v>#REF!</v>
      </c>
      <c r="LI8" s="73" t="e">
        <f>IF($B$2=1,IF(#REF!="","",#REF!),IF(#REF!="","",#REF!))</f>
        <v>#REF!</v>
      </c>
      <c r="LJ8" s="73" t="e">
        <f>IF($B$2=1,IF(#REF!="","",#REF!),IF(#REF!="","",#REF!))</f>
        <v>#REF!</v>
      </c>
      <c r="LK8" s="73" t="e">
        <f>IF($B$2=1,IF(#REF!="","",#REF!),IF(#REF!="","",#REF!))</f>
        <v>#REF!</v>
      </c>
      <c r="LL8" s="73" t="e">
        <f>IF($B$2=1,IF(#REF!="","",#REF!),IF(#REF!="","",#REF!))</f>
        <v>#REF!</v>
      </c>
      <c r="LM8" s="73" t="e">
        <f>IF($B$2=1,IF(#REF!="","",#REF!),IF(#REF!="","",#REF!))</f>
        <v>#REF!</v>
      </c>
      <c r="LN8" s="73" t="e">
        <f>IF($B$2=1,IF(#REF!="","",#REF!),IF(#REF!="","",#REF!))</f>
        <v>#REF!</v>
      </c>
      <c r="LO8" s="73" t="e">
        <f>IF($B$2=1,IF(#REF!="","",#REF!),IF(#REF!="","",#REF!))</f>
        <v>#REF!</v>
      </c>
      <c r="LP8" s="73" t="e">
        <f>IF($B$2=1,IF(#REF!="","",#REF!),IF(#REF!="","",#REF!))</f>
        <v>#REF!</v>
      </c>
      <c r="LQ8" s="73" t="e">
        <f>IF($B$2=1,IF(#REF!="","",#REF!),IF(#REF!="","",#REF!))</f>
        <v>#REF!</v>
      </c>
      <c r="LR8" s="73" t="e">
        <f>IF($B$2=1,IF(#REF!="","",#REF!),IF(#REF!="","",#REF!))</f>
        <v>#REF!</v>
      </c>
      <c r="LS8" s="73" t="e">
        <f>IF($B$2=1,IF(#REF!="","",#REF!),IF(#REF!="","",#REF!))</f>
        <v>#REF!</v>
      </c>
      <c r="LT8" s="73" t="e">
        <f>IF($B$2=1,IF(#REF!="","",#REF!),IF(#REF!="","",#REF!))</f>
        <v>#REF!</v>
      </c>
      <c r="LU8" s="73" t="e">
        <f>IF($B$2=1,IF(#REF!="","",#REF!),IF(#REF!="","",#REF!))</f>
        <v>#REF!</v>
      </c>
      <c r="LV8" s="73" t="e">
        <f>IF($B$2=1,IF(#REF!="","",#REF!),IF(#REF!="","",#REF!))</f>
        <v>#REF!</v>
      </c>
      <c r="LW8" s="73" t="e">
        <f>IF($B$2=1,IF(#REF!="","",#REF!),IF(#REF!="","",#REF!))</f>
        <v>#REF!</v>
      </c>
      <c r="LX8" s="73" t="e">
        <f>IF($B$2=1,IF(#REF!="","",#REF!),IF(#REF!="","",#REF!))</f>
        <v>#REF!</v>
      </c>
      <c r="LY8" s="73" t="e">
        <f>IF($B$2=1,IF(#REF!="","",#REF!),IF(#REF!="","",#REF!))</f>
        <v>#REF!</v>
      </c>
      <c r="LZ8" s="73" t="e">
        <f>IF($B$2=1,IF(#REF!="","",#REF!),IF(#REF!="","",#REF!))</f>
        <v>#REF!</v>
      </c>
      <c r="MA8" s="73" t="e">
        <f>IF($B$2=1,IF(#REF!="","",#REF!),IF(#REF!="","",#REF!))</f>
        <v>#REF!</v>
      </c>
      <c r="MB8" s="73" t="e">
        <f>IF($B$2=1,IF(#REF!="","",#REF!),IF(#REF!="","",#REF!))</f>
        <v>#REF!</v>
      </c>
      <c r="MC8" s="73" t="e">
        <f>IF($B$2=1,IF(#REF!="","",#REF!),IF(#REF!="","",#REF!))</f>
        <v>#REF!</v>
      </c>
      <c r="MD8" s="73" t="e">
        <f>IF($B$2=1,IF(#REF!="","",#REF!),IF(#REF!="","",#REF!))</f>
        <v>#REF!</v>
      </c>
      <c r="ME8" s="73" t="e">
        <f>IF($B$2=1,IF(#REF!="","",#REF!),IF(#REF!="","",#REF!))</f>
        <v>#REF!</v>
      </c>
    </row>
    <row r="9" spans="1:343" ht="21" customHeight="1">
      <c r="A9" s="65"/>
      <c r="B9" s="65"/>
      <c r="C9" s="65"/>
      <c r="D9" s="72">
        <f t="shared" si="19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0"/>
        <v>6</v>
      </c>
      <c r="AM9" s="73"/>
      <c r="AN9" s="73" t="e">
        <f>IF($B$2=1,IF(#REF!="","",#REF!),IF(#REF!="","",#REF!))</f>
        <v>#REF!</v>
      </c>
      <c r="AO9" s="73" t="e">
        <f>IF($B$2=1,IF(#REF!="","",#REF!),IF(#REF!="","",#REF!))</f>
        <v>#REF!</v>
      </c>
      <c r="AP9" s="73" t="e">
        <f>IF($B$2=1,IF(#REF!="","",#REF!),IF(#REF!="","",#REF!))</f>
        <v>#REF!</v>
      </c>
      <c r="AQ9" s="73" t="e">
        <f>IF($B$2=1,IF(#REF!="","",#REF!),IF(#REF!="","",#REF!))</f>
        <v>#REF!</v>
      </c>
      <c r="AR9" s="73" t="e">
        <f>IF($B$2=1,IF(#REF!="","",#REF!),IF(#REF!="","",#REF!))</f>
        <v>#REF!</v>
      </c>
      <c r="AS9" s="73" t="e">
        <f>IF($B$2=1,IF(#REF!="","",#REF!),IF(#REF!="","",#REF!))</f>
        <v>#REF!</v>
      </c>
      <c r="AT9" s="73" t="e">
        <f>IF($B$2=1,IF(#REF!="","",#REF!),IF(#REF!="","",#REF!))</f>
        <v>#REF!</v>
      </c>
      <c r="AU9" s="73" t="e">
        <f>IF($B$2=1,IF(#REF!="","",#REF!),IF(#REF!="","",#REF!))</f>
        <v>#REF!</v>
      </c>
      <c r="AV9" s="73" t="e">
        <f>IF($B$2=1,IF(#REF!="","",#REF!),IF(#REF!="","",#REF!))</f>
        <v>#REF!</v>
      </c>
      <c r="AW9" s="73" t="e">
        <f>IF($B$2=1,IF(#REF!="","",#REF!),IF(#REF!="","",#REF!))</f>
        <v>#REF!</v>
      </c>
      <c r="AX9" s="73" t="e">
        <f>IF($B$2=1,IF(#REF!="","",#REF!),IF(#REF!="","",#REF!))</f>
        <v>#REF!</v>
      </c>
      <c r="AY9" s="73" t="e">
        <f>IF($B$2=1,IF(#REF!="","",#REF!),IF(#REF!="","",#REF!))</f>
        <v>#REF!</v>
      </c>
      <c r="AZ9" s="73" t="e">
        <f>IF($B$2=1,IF(#REF!="","",#REF!),IF(#REF!="","",#REF!))</f>
        <v>#REF!</v>
      </c>
      <c r="BA9" s="73" t="e">
        <f>IF($B$2=1,IF(#REF!="","",#REF!),IF(#REF!="","",#REF!))</f>
        <v>#REF!</v>
      </c>
      <c r="BB9" s="73" t="e">
        <f>IF($B$2=1,IF(#REF!="","",#REF!),IF(#REF!="","",#REF!))</f>
        <v>#REF!</v>
      </c>
      <c r="BC9" s="73" t="e">
        <f>IF($B$2=1,IF(#REF!="","",#REF!),IF(#REF!="","",#REF!))</f>
        <v>#REF!</v>
      </c>
      <c r="BD9" s="73" t="e">
        <f>IF($B$2=1,IF(#REF!="","",#REF!),IF(#REF!="","",#REF!))</f>
        <v>#REF!</v>
      </c>
      <c r="BE9" s="73" t="e">
        <f>IF($B$2=1,IF(#REF!="","",#REF!),IF(#REF!="","",#REF!))</f>
        <v>#REF!</v>
      </c>
      <c r="BF9" s="73" t="e">
        <f>IF($B$2=1,IF(#REF!="","",#REF!),IF(#REF!="","",#REF!))</f>
        <v>#REF!</v>
      </c>
      <c r="BG9" s="73" t="e">
        <f>IF($B$2=1,IF(#REF!="","",#REF!),IF(#REF!="","",#REF!))</f>
        <v>#REF!</v>
      </c>
      <c r="BH9" s="73" t="e">
        <f>IF($B$2=1,IF(#REF!="","",#REF!),IF(#REF!="","",#REF!))</f>
        <v>#REF!</v>
      </c>
      <c r="BI9" s="73" t="e">
        <f>IF($B$2=1,IF(#REF!="","",#REF!),IF(#REF!="","",#REF!))</f>
        <v>#REF!</v>
      </c>
      <c r="BJ9" s="73" t="e">
        <f>IF($B$2=1,IF(#REF!="","",#REF!),IF(#REF!="","",#REF!))</f>
        <v>#REF!</v>
      </c>
      <c r="BK9" s="73" t="e">
        <f>IF($B$2=1,IF(#REF!="","",#REF!),IF(#REF!="","",#REF!))</f>
        <v>#REF!</v>
      </c>
      <c r="BL9" s="73" t="e">
        <f>IF($B$2=1,IF(#REF!="","",#REF!),IF(#REF!="","",#REF!))</f>
        <v>#REF!</v>
      </c>
      <c r="BM9" s="73" t="e">
        <f>IF($B$2=1,IF(#REF!="","",#REF!),IF(#REF!="","",#REF!))</f>
        <v>#REF!</v>
      </c>
      <c r="BN9" s="73" t="e">
        <f>IF($B$2=1,IF(#REF!="","",#REF!),IF(#REF!="","",#REF!))</f>
        <v>#REF!</v>
      </c>
      <c r="BO9" s="73" t="e">
        <f>IF($B$2=1,IF(#REF!="","",#REF!),IF(#REF!="","",#REF!))</f>
        <v>#REF!</v>
      </c>
      <c r="BP9" s="73" t="e">
        <f>IF($B$2=1,IF(#REF!="","",#REF!),IF(#REF!="","",#REF!))</f>
        <v>#REF!</v>
      </c>
      <c r="BQ9" s="73" t="e">
        <f>IF($B$2=1,IF(#REF!="","",#REF!),IF(#REF!="","",#REF!))</f>
        <v>#REF!</v>
      </c>
      <c r="BR9" s="73" t="e">
        <f>IF($B$2=1,IF(#REF!="","",#REF!),IF(#REF!="","",#REF!))</f>
        <v>#REF!</v>
      </c>
      <c r="BS9" s="73" t="e">
        <f>IF($B$2=1,IF(#REF!="","",#REF!),IF(#REF!="","",#REF!))</f>
        <v>#REF!</v>
      </c>
      <c r="BT9" s="72">
        <f t="shared" si="11"/>
        <v>6</v>
      </c>
      <c r="BU9" s="73"/>
      <c r="BV9" s="73" t="e">
        <f>IF($B$2=1,IF(#REF!="","",#REF!),IF(#REF!="","",#REF!))</f>
        <v>#REF!</v>
      </c>
      <c r="BW9" s="73" t="e">
        <f>IF($B$2=1,IF(#REF!="","",#REF!),IF(#REF!="","",#REF!))</f>
        <v>#REF!</v>
      </c>
      <c r="BX9" s="73" t="e">
        <f>IF($B$2=1,IF(#REF!="","",#REF!),IF(#REF!="","",#REF!))</f>
        <v>#REF!</v>
      </c>
      <c r="BY9" s="73" t="e">
        <f>IF($B$2=1,IF(#REF!="","",#REF!),IF(#REF!="","",#REF!))</f>
        <v>#REF!</v>
      </c>
      <c r="BZ9" s="73" t="e">
        <f>IF($B$2=1,IF(#REF!="","",#REF!),IF(#REF!="","",#REF!))</f>
        <v>#REF!</v>
      </c>
      <c r="CA9" s="73" t="e">
        <f>IF($B$2=1,IF(#REF!="","",#REF!),IF(#REF!="","",#REF!))</f>
        <v>#REF!</v>
      </c>
      <c r="CB9" s="73" t="e">
        <f>IF($B$2=1,IF(#REF!="","",#REF!),IF(#REF!="","",#REF!))</f>
        <v>#REF!</v>
      </c>
      <c r="CC9" s="73" t="e">
        <f>IF($B$2=1,IF(#REF!="","",#REF!),IF(#REF!="","",#REF!))</f>
        <v>#REF!</v>
      </c>
      <c r="CD9" s="73" t="e">
        <f>IF($B$2=1,IF(#REF!="","",#REF!),IF(#REF!="","",#REF!))</f>
        <v>#REF!</v>
      </c>
      <c r="CE9" s="73" t="e">
        <f>IF($B$2=1,IF(#REF!="","",#REF!),IF(#REF!="","",#REF!))</f>
        <v>#REF!</v>
      </c>
      <c r="CF9" s="73" t="e">
        <f>IF($B$2=1,IF(#REF!="","",#REF!),IF(#REF!="","",#REF!))</f>
        <v>#REF!</v>
      </c>
      <c r="CG9" s="73" t="e">
        <f>IF($B$2=1,IF(#REF!="","",#REF!),IF(#REF!="","",#REF!))</f>
        <v>#REF!</v>
      </c>
      <c r="CH9" s="73" t="e">
        <f>IF($B$2=1,IF(#REF!="","",#REF!),IF(#REF!="","",#REF!))</f>
        <v>#REF!</v>
      </c>
      <c r="CI9" s="73" t="e">
        <f>IF($B$2=1,IF(#REF!="","",#REF!),IF(#REF!="","",#REF!))</f>
        <v>#REF!</v>
      </c>
      <c r="CJ9" s="73" t="e">
        <f>IF($B$2=1,IF(#REF!="","",#REF!),IF(#REF!="","",#REF!))</f>
        <v>#REF!</v>
      </c>
      <c r="CK9" s="73" t="e">
        <f>IF($B$2=1,IF(#REF!="","",#REF!),IF(#REF!="","",#REF!))</f>
        <v>#REF!</v>
      </c>
      <c r="CL9" s="73" t="e">
        <f>IF($B$2=1,IF(#REF!="","",#REF!),IF(#REF!="","",#REF!))</f>
        <v>#REF!</v>
      </c>
      <c r="CM9" s="73" t="e">
        <f>IF($B$2=1,IF(#REF!="","",#REF!),IF(#REF!="","",#REF!))</f>
        <v>#REF!</v>
      </c>
      <c r="CN9" s="73" t="e">
        <f>IF($B$2=1,IF(#REF!="","",#REF!),IF(#REF!="","",#REF!))</f>
        <v>#REF!</v>
      </c>
      <c r="CO9" s="73" t="e">
        <f>IF($B$2=1,IF(#REF!="","",#REF!),IF(#REF!="","",#REF!))</f>
        <v>#REF!</v>
      </c>
      <c r="CP9" s="73" t="e">
        <f>IF($B$2=1,IF(#REF!="","",#REF!),IF(#REF!="","",#REF!))</f>
        <v>#REF!</v>
      </c>
      <c r="CQ9" s="73" t="e">
        <f>IF($B$2=1,IF(#REF!="","",#REF!),IF(#REF!="","",#REF!))</f>
        <v>#REF!</v>
      </c>
      <c r="CR9" s="73" t="e">
        <f>IF($B$2=1,IF(#REF!="","",#REF!),IF(#REF!="","",#REF!))</f>
        <v>#REF!</v>
      </c>
      <c r="CS9" s="73" t="e">
        <f>IF($B$2=1,IF(#REF!="","",#REF!),IF(#REF!="","",#REF!))</f>
        <v>#REF!</v>
      </c>
      <c r="CT9" s="73" t="e">
        <f>IF($B$2=1,IF(#REF!="","",#REF!),IF(#REF!="","",#REF!))</f>
        <v>#REF!</v>
      </c>
      <c r="CU9" s="73" t="e">
        <f>IF($B$2=1,IF(#REF!="","",#REF!),IF(#REF!="","",#REF!))</f>
        <v>#REF!</v>
      </c>
      <c r="CV9" s="73" t="e">
        <f>IF($B$2=1,IF(#REF!="","",#REF!),IF(#REF!="","",#REF!))</f>
        <v>#REF!</v>
      </c>
      <c r="CW9" s="73" t="e">
        <f>IF($B$2=1,IF(#REF!="","",#REF!),IF(#REF!="","",#REF!))</f>
        <v>#REF!</v>
      </c>
      <c r="CX9" s="73" t="e">
        <f>IF($B$2=1,IF(#REF!="","",#REF!),IF(#REF!="","",#REF!))</f>
        <v>#REF!</v>
      </c>
      <c r="CY9" s="73" t="e">
        <f>IF($B$2=1,IF(#REF!="","",#REF!),IF(#REF!="","",#REF!))</f>
        <v>#REF!</v>
      </c>
      <c r="CZ9" s="73" t="e">
        <f>IF($B$2=1,IF(#REF!="","",#REF!),IF(#REF!="","",#REF!))</f>
        <v>#REF!</v>
      </c>
      <c r="DA9" s="73" t="e">
        <f>IF($B$2=1,IF(#REF!="","",#REF!),IF(#REF!="","",#REF!))</f>
        <v>#REF!</v>
      </c>
      <c r="DB9" s="72">
        <f t="shared" si="12"/>
        <v>6</v>
      </c>
      <c r="DC9" s="73"/>
      <c r="DD9" s="73" t="e">
        <f>IF($B$2=1,IF(#REF!="","",#REF!),IF(#REF!="","",#REF!))</f>
        <v>#REF!</v>
      </c>
      <c r="DE9" s="73" t="e">
        <f>IF($B$2=1,IF(#REF!="","",#REF!),IF(#REF!="","",#REF!))</f>
        <v>#REF!</v>
      </c>
      <c r="DF9" s="73" t="e">
        <f>IF($B$2=1,IF(#REF!="","",#REF!),IF(#REF!="","",#REF!))</f>
        <v>#REF!</v>
      </c>
      <c r="DG9" s="73" t="e">
        <f>IF($B$2=1,IF(#REF!="","",#REF!),IF(#REF!="","",#REF!))</f>
        <v>#REF!</v>
      </c>
      <c r="DH9" s="73" t="e">
        <f>IF($B$2=1,IF(#REF!="","",#REF!),IF(#REF!="","",#REF!))</f>
        <v>#REF!</v>
      </c>
      <c r="DI9" s="73" t="e">
        <f>IF($B$2=1,IF(#REF!="","",#REF!),IF(#REF!="","",#REF!))</f>
        <v>#REF!</v>
      </c>
      <c r="DJ9" s="73" t="e">
        <f>IF($B$2=1,IF(#REF!="","",#REF!),IF(#REF!="","",#REF!))</f>
        <v>#REF!</v>
      </c>
      <c r="DK9" s="73" t="e">
        <f>IF($B$2=1,IF(#REF!="","",#REF!),IF(#REF!="","",#REF!))</f>
        <v>#REF!</v>
      </c>
      <c r="DL9" s="73" t="e">
        <f>IF($B$2=1,IF(#REF!="","",#REF!),IF(#REF!="","",#REF!))</f>
        <v>#REF!</v>
      </c>
      <c r="DM9" s="73" t="e">
        <f>IF($B$2=1,IF(#REF!="","",#REF!),IF(#REF!="","",#REF!))</f>
        <v>#REF!</v>
      </c>
      <c r="DN9" s="73" t="e">
        <f>IF($B$2=1,IF(#REF!="","",#REF!),IF(#REF!="","",#REF!))</f>
        <v>#REF!</v>
      </c>
      <c r="DO9" s="73" t="e">
        <f>IF($B$2=1,IF(#REF!="","",#REF!),IF(#REF!="","",#REF!))</f>
        <v>#REF!</v>
      </c>
      <c r="DP9" s="73" t="e">
        <f>IF($B$2=1,IF(#REF!="","",#REF!),IF(#REF!="","",#REF!))</f>
        <v>#REF!</v>
      </c>
      <c r="DQ9" s="73" t="e">
        <f>IF($B$2=1,IF(#REF!="","",#REF!),IF(#REF!="","",#REF!))</f>
        <v>#REF!</v>
      </c>
      <c r="DR9" s="73" t="e">
        <f>IF($B$2=1,IF(#REF!="","",#REF!),IF(#REF!="","",#REF!))</f>
        <v>#REF!</v>
      </c>
      <c r="DS9" s="73" t="e">
        <f>IF($B$2=1,IF(#REF!="","",#REF!),IF(#REF!="","",#REF!))</f>
        <v>#REF!</v>
      </c>
      <c r="DT9" s="73" t="e">
        <f>IF($B$2=1,IF(#REF!="","",#REF!),IF(#REF!="","",#REF!))</f>
        <v>#REF!</v>
      </c>
      <c r="DU9" s="73" t="e">
        <f>IF($B$2=1,IF(#REF!="","",#REF!),IF(#REF!="","",#REF!))</f>
        <v>#REF!</v>
      </c>
      <c r="DV9" s="73" t="e">
        <f>IF($B$2=1,IF(#REF!="","",#REF!),IF(#REF!="","",#REF!))</f>
        <v>#REF!</v>
      </c>
      <c r="DW9" s="73" t="e">
        <f>IF($B$2=1,IF(#REF!="","",#REF!),IF(#REF!="","",#REF!))</f>
        <v>#REF!</v>
      </c>
      <c r="DX9" s="73" t="e">
        <f>IF($B$2=1,IF(#REF!="","",#REF!),IF(#REF!="","",#REF!))</f>
        <v>#REF!</v>
      </c>
      <c r="DY9" s="73" t="e">
        <f>IF($B$2=1,IF(#REF!="","",#REF!),IF(#REF!="","",#REF!))</f>
        <v>#REF!</v>
      </c>
      <c r="DZ9" s="73" t="e">
        <f>IF($B$2=1,IF(#REF!="","",#REF!),IF(#REF!="","",#REF!))</f>
        <v>#REF!</v>
      </c>
      <c r="EA9" s="73" t="e">
        <f>IF($B$2=1,IF(#REF!="","",#REF!),IF(#REF!="","",#REF!))</f>
        <v>#REF!</v>
      </c>
      <c r="EB9" s="73" t="e">
        <f>IF($B$2=1,IF(#REF!="","",#REF!),IF(#REF!="","",#REF!))</f>
        <v>#REF!</v>
      </c>
      <c r="EC9" s="73" t="e">
        <f>IF($B$2=1,IF(#REF!="","",#REF!),IF(#REF!="","",#REF!))</f>
        <v>#REF!</v>
      </c>
      <c r="ED9" s="73" t="e">
        <f>IF($B$2=1,IF(#REF!="","",#REF!),IF(#REF!="","",#REF!))</f>
        <v>#REF!</v>
      </c>
      <c r="EE9" s="73" t="e">
        <f>IF($B$2=1,IF(#REF!="","",#REF!),IF(#REF!="","",#REF!))</f>
        <v>#REF!</v>
      </c>
      <c r="EF9" s="73" t="e">
        <f>IF($B$2=1,IF(#REF!="","",#REF!),IF(#REF!="","",#REF!))</f>
        <v>#REF!</v>
      </c>
      <c r="EG9" s="73" t="e">
        <f>IF($B$2=1,IF(#REF!="","",#REF!),IF(#REF!="","",#REF!))</f>
        <v>#REF!</v>
      </c>
      <c r="EH9" s="73" t="e">
        <f>IF($B$2=1,IF(#REF!="","",#REF!),IF(#REF!="","",#REF!))</f>
        <v>#REF!</v>
      </c>
      <c r="EI9" s="73" t="e">
        <f>IF($B$2=1,IF(#REF!="","",#REF!),IF(#REF!="","",#REF!))</f>
        <v>#REF!</v>
      </c>
      <c r="EJ9" s="72">
        <f t="shared" si="13"/>
        <v>6</v>
      </c>
      <c r="EK9" s="73"/>
      <c r="EL9" s="73" t="str">
        <f>IF($B$2=1,IF('พ.ย.'!D9="","",'พ.ย.'!D9),IF('พ.ย.'!D39="","",'พ.ย.'!D39))</f>
        <v/>
      </c>
      <c r="EM9" s="73" t="str">
        <f>IF($B$2=1,IF('พ.ย.'!E9="","",'พ.ย.'!E9),IF('พ.ย.'!E39="","",'พ.ย.'!E39))</f>
        <v/>
      </c>
      <c r="EN9" s="73" t="str">
        <f>IF($B$2=1,IF('พ.ย.'!F9="","",'พ.ย.'!F9),IF('พ.ย.'!F39="","",'พ.ย.'!F39))</f>
        <v/>
      </c>
      <c r="EO9" s="73" t="str">
        <f>IF($B$2=1,IF('พ.ย.'!G9="","",'พ.ย.'!G9),IF('พ.ย.'!G39="","",'พ.ย.'!G39))</f>
        <v/>
      </c>
      <c r="EP9" s="73" t="str">
        <f>IF($B$2=1,IF('พ.ย.'!H9="","",'พ.ย.'!H9),IF('พ.ย.'!H39="","",'พ.ย.'!H39))</f>
        <v/>
      </c>
      <c r="EQ9" s="73" t="str">
        <f>IF($B$2=1,IF('พ.ย.'!I9="","",'พ.ย.'!I9),IF('พ.ย.'!I39="","",'พ.ย.'!I39))</f>
        <v/>
      </c>
      <c r="ER9" s="73" t="str">
        <f>IF($B$2=1,IF('พ.ย.'!J9="","",'พ.ย.'!J9),IF('พ.ย.'!J39="","",'พ.ย.'!J39))</f>
        <v/>
      </c>
      <c r="ES9" s="73" t="str">
        <f>IF($B$2=1,IF('พ.ย.'!K9="","",'พ.ย.'!K9),IF('พ.ย.'!K39="","",'พ.ย.'!K39))</f>
        <v/>
      </c>
      <c r="ET9" s="73" t="str">
        <f>IF($B$2=1,IF('พ.ย.'!L9="","",'พ.ย.'!L9),IF('พ.ย.'!L39="","",'พ.ย.'!L39))</f>
        <v/>
      </c>
      <c r="EU9" s="73" t="str">
        <f>IF($B$2=1,IF('พ.ย.'!M9="","",'พ.ย.'!M9),IF('พ.ย.'!M39="","",'พ.ย.'!M39))</f>
        <v/>
      </c>
      <c r="EV9" s="73" t="str">
        <f>IF($B$2=1,IF('พ.ย.'!N9="","",'พ.ย.'!N9),IF('พ.ย.'!N39="","",'พ.ย.'!N39))</f>
        <v/>
      </c>
      <c r="EW9" s="73" t="str">
        <f>IF($B$2=1,IF('พ.ย.'!O9="","",'พ.ย.'!O9),IF('พ.ย.'!O39="","",'พ.ย.'!O39))</f>
        <v/>
      </c>
      <c r="EX9" s="73" t="str">
        <f>IF($B$2=1,IF('พ.ย.'!P9="","",'พ.ย.'!P9),IF('พ.ย.'!P39="","",'พ.ย.'!P39))</f>
        <v/>
      </c>
      <c r="EY9" s="73" t="str">
        <f>IF($B$2=1,IF('พ.ย.'!Q9="","",'พ.ย.'!Q9),IF('พ.ย.'!Q39="","",'พ.ย.'!Q39))</f>
        <v/>
      </c>
      <c r="EZ9" s="73" t="str">
        <f>IF($B$2=1,IF('พ.ย.'!R9="","",'พ.ย.'!R9),IF('พ.ย.'!R39="","",'พ.ย.'!R39))</f>
        <v/>
      </c>
      <c r="FA9" s="73" t="str">
        <f>IF($B$2=1,IF('พ.ย.'!S9="","",'พ.ย.'!S9),IF('พ.ย.'!S39="","",'พ.ย.'!S39))</f>
        <v/>
      </c>
      <c r="FB9" s="73" t="str">
        <f>IF($B$2=1,IF('พ.ย.'!T9="","",'พ.ย.'!T9),IF('พ.ย.'!T39="","",'พ.ย.'!T39))</f>
        <v/>
      </c>
      <c r="FC9" s="73" t="str">
        <f>IF($B$2=1,IF('พ.ย.'!U9="","",'พ.ย.'!U9),IF('พ.ย.'!U39="","",'พ.ย.'!U39))</f>
        <v/>
      </c>
      <c r="FD9" s="73" t="str">
        <f>IF($B$2=1,IF('พ.ย.'!V9="","",'พ.ย.'!V9),IF('พ.ย.'!V39="","",'พ.ย.'!V39))</f>
        <v/>
      </c>
      <c r="FE9" s="73" t="str">
        <f>IF($B$2=1,IF('พ.ย.'!W9="","",'พ.ย.'!W9),IF('พ.ย.'!W39="","",'พ.ย.'!W39))</f>
        <v/>
      </c>
      <c r="FF9" s="73" t="str">
        <f>IF($B$2=1,IF('พ.ย.'!X9="","",'พ.ย.'!X9),IF('พ.ย.'!X39="","",'พ.ย.'!X39))</f>
        <v/>
      </c>
      <c r="FG9" s="73" t="str">
        <f>IF($B$2=1,IF('พ.ย.'!Y9="","",'พ.ย.'!Y9),IF('พ.ย.'!Y39="","",'พ.ย.'!Y39))</f>
        <v/>
      </c>
      <c r="FH9" s="73" t="str">
        <f>IF($B$2=1,IF('พ.ย.'!Z9="","",'พ.ย.'!Z9),IF('พ.ย.'!Z39="","",'พ.ย.'!Z39))</f>
        <v/>
      </c>
      <c r="FI9" s="73" t="str">
        <f>IF($B$2=1,IF('พ.ย.'!AA9="","",'พ.ย.'!AA9),IF('พ.ย.'!AA39="","",'พ.ย.'!AA39))</f>
        <v/>
      </c>
      <c r="FJ9" s="73" t="str">
        <f>IF($B$2=1,IF('พ.ย.'!AB9="","",'พ.ย.'!AB9),IF('พ.ย.'!AB39="","",'พ.ย.'!AB39))</f>
        <v/>
      </c>
      <c r="FK9" s="73" t="str">
        <f>IF($B$2=1,IF('พ.ย.'!AC9="","",'พ.ย.'!AC9),IF('พ.ย.'!AC39="","",'พ.ย.'!AC39))</f>
        <v/>
      </c>
      <c r="FL9" s="73" t="str">
        <f>IF($B$2=1,IF('พ.ย.'!AD9="","",'พ.ย.'!AD9),IF('พ.ย.'!AD39="","",'พ.ย.'!AD39))</f>
        <v/>
      </c>
      <c r="FM9" s="73" t="str">
        <f>IF($B$2=1,IF('พ.ย.'!AE9="","",'พ.ย.'!AE9),IF('พ.ย.'!AE39="","",'พ.ย.'!AE39))</f>
        <v/>
      </c>
      <c r="FN9" s="73" t="str">
        <f>IF($B$2=1,IF('พ.ย.'!AF9="","",'พ.ย.'!AF9),IF('พ.ย.'!AF39="","",'พ.ย.'!AF39))</f>
        <v/>
      </c>
      <c r="FO9" s="73" t="str">
        <f>IF($B$2=1,IF('พ.ย.'!AG9="","",'พ.ย.'!AG9),IF('พ.ย.'!AG39="","",'พ.ย.'!AG39))</f>
        <v/>
      </c>
      <c r="FP9" s="73" t="str">
        <f>IF($B$2=1,IF('พ.ย.'!AH9="","",'พ.ย.'!AH9),IF('พ.ย.'!AH39="","",'พ.ย.'!AH39))</f>
        <v/>
      </c>
      <c r="FQ9" s="73">
        <f>IF($B$2=1,IF('พ.ย.'!AI9="","",'พ.ย.'!AI9),IF('พ.ย.'!AI39="","",'พ.ย.'!AI39))</f>
        <v>0</v>
      </c>
      <c r="FR9" s="72">
        <f t="shared" si="14"/>
        <v>6</v>
      </c>
      <c r="FS9" s="73"/>
      <c r="FT9" s="73" t="str">
        <f>IF($B$2=1,IF('ธ.ค.'!D9="","",'ธ.ค.'!D9),IF('ธ.ค.'!D39="","",'ธ.ค.'!D39))</f>
        <v/>
      </c>
      <c r="FU9" s="73" t="str">
        <f>IF($B$2=1,IF('ธ.ค.'!E9="","",'ธ.ค.'!E9),IF('ธ.ค.'!E39="","",'ธ.ค.'!E39))</f>
        <v/>
      </c>
      <c r="FV9" s="73" t="str">
        <f>IF($B$2=1,IF('ธ.ค.'!F9="","",'ธ.ค.'!F9),IF('ธ.ค.'!F39="","",'ธ.ค.'!F39))</f>
        <v/>
      </c>
      <c r="FW9" s="73" t="str">
        <f>IF($B$2=1,IF('ธ.ค.'!G9="","",'ธ.ค.'!G9),IF('ธ.ค.'!G39="","",'ธ.ค.'!G39))</f>
        <v/>
      </c>
      <c r="FX9" s="73" t="str">
        <f>IF($B$2=1,IF('ธ.ค.'!H9="","",'ธ.ค.'!H9),IF('ธ.ค.'!H39="","",'ธ.ค.'!H39))</f>
        <v/>
      </c>
      <c r="FY9" s="73" t="str">
        <f>IF($B$2=1,IF('ธ.ค.'!I9="","",'ธ.ค.'!I9),IF('ธ.ค.'!I39="","",'ธ.ค.'!I39))</f>
        <v/>
      </c>
      <c r="FZ9" s="73" t="str">
        <f>IF($B$2=1,IF('ธ.ค.'!J9="","",'ธ.ค.'!J9),IF('ธ.ค.'!J39="","",'ธ.ค.'!J39))</f>
        <v/>
      </c>
      <c r="GA9" s="73" t="str">
        <f>IF($B$2=1,IF('ธ.ค.'!K9="","",'ธ.ค.'!K9),IF('ธ.ค.'!K39="","",'ธ.ค.'!K39))</f>
        <v/>
      </c>
      <c r="GB9" s="73" t="str">
        <f>IF($B$2=1,IF('ธ.ค.'!L9="","",'ธ.ค.'!L9),IF('ธ.ค.'!L39="","",'ธ.ค.'!L39))</f>
        <v/>
      </c>
      <c r="GC9" s="73" t="str">
        <f>IF($B$2=1,IF('ธ.ค.'!M9="","",'ธ.ค.'!M9),IF('ธ.ค.'!M39="","",'ธ.ค.'!M39))</f>
        <v/>
      </c>
      <c r="GD9" s="73" t="str">
        <f>IF($B$2=1,IF('ธ.ค.'!N9="","",'ธ.ค.'!N9),IF('ธ.ค.'!N39="","",'ธ.ค.'!N39))</f>
        <v/>
      </c>
      <c r="GE9" s="73" t="str">
        <f>IF($B$2=1,IF('ธ.ค.'!O9="","",'ธ.ค.'!O9),IF('ธ.ค.'!O39="","",'ธ.ค.'!O39))</f>
        <v/>
      </c>
      <c r="GF9" s="73" t="str">
        <f>IF($B$2=1,IF('ธ.ค.'!P9="","",'ธ.ค.'!P9),IF('ธ.ค.'!P39="","",'ธ.ค.'!P39))</f>
        <v/>
      </c>
      <c r="GG9" s="73" t="str">
        <f>IF($B$2=1,IF('ธ.ค.'!Q9="","",'ธ.ค.'!Q9),IF('ธ.ค.'!Q39="","",'ธ.ค.'!Q39))</f>
        <v/>
      </c>
      <c r="GH9" s="73" t="str">
        <f>IF($B$2=1,IF('ธ.ค.'!R9="","",'ธ.ค.'!R9),IF('ธ.ค.'!R39="","",'ธ.ค.'!R39))</f>
        <v/>
      </c>
      <c r="GI9" s="73" t="str">
        <f>IF($B$2=1,IF('ธ.ค.'!S9="","",'ธ.ค.'!S9),IF('ธ.ค.'!S39="","",'ธ.ค.'!S39))</f>
        <v/>
      </c>
      <c r="GJ9" s="73" t="str">
        <f>IF($B$2=1,IF('ธ.ค.'!T9="","",'ธ.ค.'!T9),IF('ธ.ค.'!T39="","",'ธ.ค.'!T39))</f>
        <v/>
      </c>
      <c r="GK9" s="73" t="str">
        <f>IF($B$2=1,IF('ธ.ค.'!U9="","",'ธ.ค.'!U9),IF('ธ.ค.'!U39="","",'ธ.ค.'!U39))</f>
        <v/>
      </c>
      <c r="GL9" s="73" t="str">
        <f>IF($B$2=1,IF('ธ.ค.'!V9="","",'ธ.ค.'!V9),IF('ธ.ค.'!V39="","",'ธ.ค.'!V39))</f>
        <v/>
      </c>
      <c r="GM9" s="73" t="str">
        <f>IF($B$2=1,IF('ธ.ค.'!W9="","",'ธ.ค.'!W9),IF('ธ.ค.'!W39="","",'ธ.ค.'!W39))</f>
        <v/>
      </c>
      <c r="GN9" s="73" t="str">
        <f>IF($B$2=1,IF('ธ.ค.'!X9="","",'ธ.ค.'!X9),IF('ธ.ค.'!X39="","",'ธ.ค.'!X39))</f>
        <v/>
      </c>
      <c r="GO9" s="73" t="str">
        <f>IF($B$2=1,IF('ธ.ค.'!Y9="","",'ธ.ค.'!Y9),IF('ธ.ค.'!Y39="","",'ธ.ค.'!Y39))</f>
        <v/>
      </c>
      <c r="GP9" s="73" t="str">
        <f>IF($B$2=1,IF('ธ.ค.'!Z9="","",'ธ.ค.'!Z9),IF('ธ.ค.'!Z39="","",'ธ.ค.'!Z39))</f>
        <v/>
      </c>
      <c r="GQ9" s="73" t="str">
        <f>IF($B$2=1,IF('ธ.ค.'!AA9="","",'ธ.ค.'!AA9),IF('ธ.ค.'!AA39="","",'ธ.ค.'!AA39))</f>
        <v/>
      </c>
      <c r="GR9" s="73" t="str">
        <f>IF($B$2=1,IF('ธ.ค.'!AB9="","",'ธ.ค.'!AB9),IF('ธ.ค.'!AB39="","",'ธ.ค.'!AB39))</f>
        <v/>
      </c>
      <c r="GS9" s="73" t="str">
        <f>IF($B$2=1,IF('ธ.ค.'!AC9="","",'ธ.ค.'!AC9),IF('ธ.ค.'!AC39="","",'ธ.ค.'!AC39))</f>
        <v/>
      </c>
      <c r="GT9" s="73" t="str">
        <f>IF($B$2=1,IF('ธ.ค.'!AD9="","",'ธ.ค.'!AD9),IF('ธ.ค.'!AD39="","",'ธ.ค.'!AD39))</f>
        <v/>
      </c>
      <c r="GU9" s="73" t="str">
        <f>IF($B$2=1,IF('ธ.ค.'!AE9="","",'ธ.ค.'!AE9),IF('ธ.ค.'!AE39="","",'ธ.ค.'!AE39))</f>
        <v/>
      </c>
      <c r="GV9" s="73" t="str">
        <f>IF($B$2=1,IF('ธ.ค.'!AF9="","",'ธ.ค.'!AF9),IF('ธ.ค.'!AF39="","",'ธ.ค.'!AF39))</f>
        <v/>
      </c>
      <c r="GW9" s="73" t="str">
        <f>IF($B$2=1,IF('ธ.ค.'!AG9="","",'ธ.ค.'!AG9),IF('ธ.ค.'!AG39="","",'ธ.ค.'!AG39))</f>
        <v/>
      </c>
      <c r="GX9" s="73" t="str">
        <f>IF($B$2=1,IF('ธ.ค.'!AH9="","",'ธ.ค.'!AH9),IF('ธ.ค.'!AH39="","",'ธ.ค.'!AH39))</f>
        <v/>
      </c>
      <c r="GY9" s="73">
        <f>IF($B$2=1,IF('ธ.ค.'!AI9="","",'ธ.ค.'!AI9),IF('ธ.ค.'!AI39="","",'ธ.ค.'!AI39))</f>
        <v>0</v>
      </c>
      <c r="GZ9" s="72">
        <f t="shared" si="15"/>
        <v>6</v>
      </c>
      <c r="HA9" s="73"/>
      <c r="HB9" s="73" t="str">
        <f>IF($B$2=1,IF('ม.ค.'!D9="","",'ม.ค.'!D9),IF('ม.ค.'!D39="","",'ม.ค.'!D39))</f>
        <v/>
      </c>
      <c r="HC9" s="73" t="str">
        <f>IF($B$2=1,IF('ม.ค.'!E9="","",'ม.ค.'!E9),IF('ม.ค.'!E39="","",'ม.ค.'!E39))</f>
        <v/>
      </c>
      <c r="HD9" s="73" t="str">
        <f>IF($B$2=1,IF('ม.ค.'!F9="","",'ม.ค.'!F9),IF('ม.ค.'!F39="","",'ม.ค.'!F39))</f>
        <v/>
      </c>
      <c r="HE9" s="73" t="str">
        <f>IF($B$2=1,IF('ม.ค.'!G9="","",'ม.ค.'!G9),IF('ม.ค.'!G39="","",'ม.ค.'!G39))</f>
        <v/>
      </c>
      <c r="HF9" s="73" t="str">
        <f>IF($B$2=1,IF('ม.ค.'!H9="","",'ม.ค.'!H9),IF('ม.ค.'!H39="","",'ม.ค.'!H39))</f>
        <v/>
      </c>
      <c r="HG9" s="73" t="str">
        <f>IF($B$2=1,IF('ม.ค.'!I9="","",'ม.ค.'!I9),IF('ม.ค.'!I39="","",'ม.ค.'!I39))</f>
        <v/>
      </c>
      <c r="HH9" s="73" t="str">
        <f>IF($B$2=1,IF('ม.ค.'!J9="","",'ม.ค.'!J9),IF('ม.ค.'!J39="","",'ม.ค.'!J39))</f>
        <v/>
      </c>
      <c r="HI9" s="73" t="str">
        <f>IF($B$2=1,IF('ม.ค.'!K9="","",'ม.ค.'!K9),IF('ม.ค.'!K39="","",'ม.ค.'!K39))</f>
        <v/>
      </c>
      <c r="HJ9" s="73" t="str">
        <f>IF($B$2=1,IF('ม.ค.'!L9="","",'ม.ค.'!L9),IF('ม.ค.'!L39="","",'ม.ค.'!L39))</f>
        <v/>
      </c>
      <c r="HK9" s="73" t="str">
        <f>IF($B$2=1,IF('ม.ค.'!M9="","",'ม.ค.'!M9),IF('ม.ค.'!M39="","",'ม.ค.'!M39))</f>
        <v/>
      </c>
      <c r="HL9" s="73" t="str">
        <f>IF($B$2=1,IF('ม.ค.'!N9="","",'ม.ค.'!N9),IF('ม.ค.'!N39="","",'ม.ค.'!N39))</f>
        <v/>
      </c>
      <c r="HM9" s="73" t="str">
        <f>IF($B$2=1,IF('ม.ค.'!O9="","",'ม.ค.'!O9),IF('ม.ค.'!O39="","",'ม.ค.'!O39))</f>
        <v/>
      </c>
      <c r="HN9" s="73" t="str">
        <f>IF($B$2=1,IF('ม.ค.'!P9="","",'ม.ค.'!P9),IF('ม.ค.'!P39="","",'ม.ค.'!P39))</f>
        <v/>
      </c>
      <c r="HO9" s="73" t="str">
        <f>IF($B$2=1,IF('ม.ค.'!Q9="","",'ม.ค.'!Q9),IF('ม.ค.'!Q39="","",'ม.ค.'!Q39))</f>
        <v/>
      </c>
      <c r="HP9" s="73" t="str">
        <f>IF($B$2=1,IF('ม.ค.'!R9="","",'ม.ค.'!R9),IF('ม.ค.'!R39="","",'ม.ค.'!R39))</f>
        <v/>
      </c>
      <c r="HQ9" s="73" t="str">
        <f>IF($B$2=1,IF('ม.ค.'!S9="","",'ม.ค.'!S9),IF('ม.ค.'!S39="","",'ม.ค.'!S39))</f>
        <v/>
      </c>
      <c r="HR9" s="73" t="str">
        <f>IF($B$2=1,IF('ม.ค.'!T9="","",'ม.ค.'!T9),IF('ม.ค.'!T39="","",'ม.ค.'!T39))</f>
        <v/>
      </c>
      <c r="HS9" s="73" t="str">
        <f>IF($B$2=1,IF('ม.ค.'!U9="","",'ม.ค.'!U9),IF('ม.ค.'!U39="","",'ม.ค.'!U39))</f>
        <v/>
      </c>
      <c r="HT9" s="73" t="str">
        <f>IF($B$2=1,IF('ม.ค.'!V9="","",'ม.ค.'!V9),IF('ม.ค.'!V39="","",'ม.ค.'!V39))</f>
        <v/>
      </c>
      <c r="HU9" s="73" t="str">
        <f>IF($B$2=1,IF('ม.ค.'!W9="","",'ม.ค.'!W9),IF('ม.ค.'!W39="","",'ม.ค.'!W39))</f>
        <v/>
      </c>
      <c r="HV9" s="73" t="str">
        <f>IF($B$2=1,IF('ม.ค.'!X9="","",'ม.ค.'!X9),IF('ม.ค.'!X39="","",'ม.ค.'!X39))</f>
        <v/>
      </c>
      <c r="HW9" s="73" t="str">
        <f>IF($B$2=1,IF('ม.ค.'!Y9="","",'ม.ค.'!Y9),IF('ม.ค.'!Y39="","",'ม.ค.'!Y39))</f>
        <v/>
      </c>
      <c r="HX9" s="73" t="str">
        <f>IF($B$2=1,IF('ม.ค.'!Z9="","",'ม.ค.'!Z9),IF('ม.ค.'!Z39="","",'ม.ค.'!Z39))</f>
        <v/>
      </c>
      <c r="HY9" s="73" t="str">
        <f>IF($B$2=1,IF('ม.ค.'!AA9="","",'ม.ค.'!AA9),IF('ม.ค.'!AA39="","",'ม.ค.'!AA39))</f>
        <v/>
      </c>
      <c r="HZ9" s="73" t="str">
        <f>IF($B$2=1,IF('ม.ค.'!AB9="","",'ม.ค.'!AB9),IF('ม.ค.'!AB39="","",'ม.ค.'!AB39))</f>
        <v/>
      </c>
      <c r="IA9" s="73" t="str">
        <f>IF($B$2=1,IF('ม.ค.'!AC9="","",'ม.ค.'!AC9),IF('ม.ค.'!AC39="","",'ม.ค.'!AC39))</f>
        <v/>
      </c>
      <c r="IB9" s="73" t="str">
        <f>IF($B$2=1,IF('ม.ค.'!AD9="","",'ม.ค.'!AD9),IF('ม.ค.'!AD39="","",'ม.ค.'!AD39))</f>
        <v/>
      </c>
      <c r="IC9" s="73" t="str">
        <f>IF($B$2=1,IF('ม.ค.'!AE9="","",'ม.ค.'!AE9),IF('ม.ค.'!AE39="","",'ม.ค.'!AE39))</f>
        <v/>
      </c>
      <c r="ID9" s="73" t="str">
        <f>IF($B$2=1,IF('ม.ค.'!AF9="","",'ม.ค.'!AF9),IF('ม.ค.'!AF39="","",'ม.ค.'!AF39))</f>
        <v/>
      </c>
      <c r="IE9" s="73" t="str">
        <f>IF($B$2=1,IF('ม.ค.'!AG9="","",'ม.ค.'!AG9),IF('ม.ค.'!AG39="","",'ม.ค.'!AG39))</f>
        <v/>
      </c>
      <c r="IF9" s="73" t="str">
        <f>IF($B$2=1,IF('ม.ค.'!AH9="","",'ม.ค.'!AH9),IF('ม.ค.'!AH39="","",'ม.ค.'!AH39))</f>
        <v/>
      </c>
      <c r="IG9" s="73">
        <f>IF($B$2=1,IF('ม.ค.'!AI9="","",'ม.ค.'!AI9),IF('ม.ค.'!AI39="","",'ม.ค.'!AI39))</f>
        <v>0</v>
      </c>
      <c r="IH9" s="72">
        <f t="shared" si="16"/>
        <v>6</v>
      </c>
      <c r="II9" s="73"/>
      <c r="IJ9" s="73" t="str">
        <f>IF($B$2=1,IF('ก.พ.'!D9="","",'ก.พ.'!D9),IF('ก.พ.'!D39="","",'ก.พ.'!D39))</f>
        <v/>
      </c>
      <c r="IK9" s="73" t="str">
        <f>IF($B$2=1,IF('ก.พ.'!E9="","",'ก.พ.'!E9),IF('ก.พ.'!E39="","",'ก.พ.'!E39))</f>
        <v/>
      </c>
      <c r="IL9" s="73" t="str">
        <f>IF($B$2=1,IF('ก.พ.'!F9="","",'ก.พ.'!F9),IF('ก.พ.'!F39="","",'ก.พ.'!F39))</f>
        <v/>
      </c>
      <c r="IM9" s="73" t="str">
        <f>IF($B$2=1,IF('ก.พ.'!G9="","",'ก.พ.'!G9),IF('ก.พ.'!G39="","",'ก.พ.'!G39))</f>
        <v/>
      </c>
      <c r="IN9" s="73" t="str">
        <f>IF($B$2=1,IF('ก.พ.'!H9="","",'ก.พ.'!H9),IF('ก.พ.'!H39="","",'ก.พ.'!H39))</f>
        <v/>
      </c>
      <c r="IO9" s="73" t="str">
        <f>IF($B$2=1,IF('ก.พ.'!I9="","",'ก.พ.'!I9),IF('ก.พ.'!I39="","",'ก.พ.'!I39))</f>
        <v/>
      </c>
      <c r="IP9" s="73" t="str">
        <f>IF($B$2=1,IF('ก.พ.'!J9="","",'ก.พ.'!J9),IF('ก.พ.'!J39="","",'ก.พ.'!J39))</f>
        <v/>
      </c>
      <c r="IQ9" s="73" t="str">
        <f>IF($B$2=1,IF('ก.พ.'!K9="","",'ก.พ.'!K9),IF('ก.พ.'!K39="","",'ก.พ.'!K39))</f>
        <v/>
      </c>
      <c r="IR9" s="73" t="str">
        <f>IF($B$2=1,IF('ก.พ.'!L9="","",'ก.พ.'!L9),IF('ก.พ.'!L39="","",'ก.พ.'!L39))</f>
        <v/>
      </c>
      <c r="IS9" s="73" t="str">
        <f>IF($B$2=1,IF('ก.พ.'!M9="","",'ก.พ.'!M9),IF('ก.พ.'!M39="","",'ก.พ.'!M39))</f>
        <v/>
      </c>
      <c r="IT9" s="73" t="str">
        <f>IF($B$2=1,IF('ก.พ.'!N9="","",'ก.พ.'!N9),IF('ก.พ.'!N39="","",'ก.พ.'!N39))</f>
        <v/>
      </c>
      <c r="IU9" s="73" t="str">
        <f>IF($B$2=1,IF('ก.พ.'!O9="","",'ก.พ.'!O9),IF('ก.พ.'!O39="","",'ก.พ.'!O39))</f>
        <v/>
      </c>
      <c r="IV9" s="73" t="str">
        <f>IF($B$2=1,IF('ก.พ.'!P9="","",'ก.พ.'!P9),IF('ก.พ.'!P39="","",'ก.พ.'!P39))</f>
        <v/>
      </c>
      <c r="IW9" s="73" t="str">
        <f>IF($B$2=1,IF('ก.พ.'!Q9="","",'ก.พ.'!Q9),IF('ก.พ.'!Q39="","",'ก.พ.'!Q39))</f>
        <v/>
      </c>
      <c r="IX9" s="73" t="str">
        <f>IF($B$2=1,IF('ก.พ.'!R9="","",'ก.พ.'!R9),IF('ก.พ.'!R39="","",'ก.พ.'!R39))</f>
        <v/>
      </c>
      <c r="IY9" s="73" t="str">
        <f>IF($B$2=1,IF('ก.พ.'!S9="","",'ก.พ.'!S9),IF('ก.พ.'!S39="","",'ก.พ.'!S39))</f>
        <v/>
      </c>
      <c r="IZ9" s="73" t="str">
        <f>IF($B$2=1,IF('ก.พ.'!T9="","",'ก.พ.'!T9),IF('ก.พ.'!T39="","",'ก.พ.'!T39))</f>
        <v/>
      </c>
      <c r="JA9" s="73" t="str">
        <f>IF($B$2=1,IF('ก.พ.'!U9="","",'ก.พ.'!U9),IF('ก.พ.'!U39="","",'ก.พ.'!U39))</f>
        <v/>
      </c>
      <c r="JB9" s="73" t="str">
        <f>IF($B$2=1,IF('ก.พ.'!V9="","",'ก.พ.'!V9),IF('ก.พ.'!V39="","",'ก.พ.'!V39))</f>
        <v/>
      </c>
      <c r="JC9" s="73" t="str">
        <f>IF($B$2=1,IF('ก.พ.'!W9="","",'ก.พ.'!W9),IF('ก.พ.'!W39="","",'ก.พ.'!W39))</f>
        <v/>
      </c>
      <c r="JD9" s="73" t="str">
        <f>IF($B$2=1,IF('ก.พ.'!X9="","",'ก.พ.'!X9),IF('ก.พ.'!X39="","",'ก.พ.'!X39))</f>
        <v/>
      </c>
      <c r="JE9" s="73" t="str">
        <f>IF($B$2=1,IF('ก.พ.'!Y9="","",'ก.พ.'!Y9),IF('ก.พ.'!Y39="","",'ก.พ.'!Y39))</f>
        <v/>
      </c>
      <c r="JF9" s="73" t="str">
        <f>IF($B$2=1,IF('ก.พ.'!Z9="","",'ก.พ.'!Z9),IF('ก.พ.'!Z39="","",'ก.พ.'!Z39))</f>
        <v/>
      </c>
      <c r="JG9" s="73" t="str">
        <f>IF($B$2=1,IF('ก.พ.'!AA9="","",'ก.พ.'!AA9),IF('ก.พ.'!AA39="","",'ก.พ.'!AA39))</f>
        <v/>
      </c>
      <c r="JH9" s="73" t="str">
        <f>IF($B$2=1,IF('ก.พ.'!AB9="","",'ก.พ.'!AB9),IF('ก.พ.'!AB39="","",'ก.พ.'!AB39))</f>
        <v/>
      </c>
      <c r="JI9" s="73" t="str">
        <f>IF($B$2=1,IF('ก.พ.'!AC9="","",'ก.พ.'!AC9),IF('ก.พ.'!AC39="","",'ก.พ.'!AC39))</f>
        <v/>
      </c>
      <c r="JJ9" s="73" t="str">
        <f>IF($B$2=1,IF('ก.พ.'!AD9="","",'ก.พ.'!AD9),IF('ก.พ.'!AD39="","",'ก.พ.'!AD39))</f>
        <v/>
      </c>
      <c r="JK9" s="73" t="str">
        <f>IF($B$2=1,IF('ก.พ.'!AE9="","",'ก.พ.'!AE9),IF('ก.พ.'!AE39="","",'ก.พ.'!AE39))</f>
        <v/>
      </c>
      <c r="JL9" s="73" t="str">
        <f>IF($B$2=1,IF('ก.พ.'!AF9="","",'ก.พ.'!AF9),IF('ก.พ.'!AF39="","",'ก.พ.'!AF39))</f>
        <v/>
      </c>
      <c r="JM9" s="73" t="str">
        <f>IF($B$2=1,IF('ก.พ.'!AG9="","",'ก.พ.'!AG9),IF('ก.พ.'!AG39="","",'ก.พ.'!AG39))</f>
        <v/>
      </c>
      <c r="JN9" s="73" t="str">
        <f>IF($B$2=1,IF('ก.พ.'!AH9="","",'ก.พ.'!AH9),IF('ก.พ.'!AH39="","",'ก.พ.'!AH39))</f>
        <v/>
      </c>
      <c r="JO9" s="73">
        <f>IF($B$2=1,IF('ก.พ.'!AI9="","",'ก.พ.'!AI9),IF('ก.พ.'!AI39="","",'ก.พ.'!AI39))</f>
        <v>0</v>
      </c>
      <c r="JP9" s="72">
        <f t="shared" si="17"/>
        <v>6</v>
      </c>
      <c r="JQ9" s="73"/>
      <c r="JR9" s="73" t="str">
        <f>IF($B$2=1,IF('มี.ค.'!D9="","",'มี.ค.'!D9),IF('มี.ค.'!D39="","",'มี.ค.'!D39))</f>
        <v/>
      </c>
      <c r="JS9" s="73" t="str">
        <f>IF($B$2=1,IF('มี.ค.'!E9="","",'มี.ค.'!E9),IF('มี.ค.'!E39="","",'มี.ค.'!E39))</f>
        <v/>
      </c>
      <c r="JT9" s="73" t="str">
        <f>IF($B$2=1,IF('มี.ค.'!F9="","",'มี.ค.'!F9),IF('มี.ค.'!F39="","",'มี.ค.'!F39))</f>
        <v/>
      </c>
      <c r="JU9" s="73" t="str">
        <f>IF($B$2=1,IF('มี.ค.'!G9="","",'มี.ค.'!G9),IF('มี.ค.'!G39="","",'มี.ค.'!G39))</f>
        <v/>
      </c>
      <c r="JV9" s="73" t="str">
        <f>IF($B$2=1,IF('มี.ค.'!H9="","",'มี.ค.'!H9),IF('มี.ค.'!H39="","",'มี.ค.'!H39))</f>
        <v/>
      </c>
      <c r="JW9" s="73" t="str">
        <f>IF($B$2=1,IF('มี.ค.'!I9="","",'มี.ค.'!I9),IF('มี.ค.'!I39="","",'มี.ค.'!I39))</f>
        <v/>
      </c>
      <c r="JX9" s="73" t="str">
        <f>IF($B$2=1,IF('มี.ค.'!J9="","",'มี.ค.'!J9),IF('มี.ค.'!J39="","",'มี.ค.'!J39))</f>
        <v/>
      </c>
      <c r="JY9" s="73" t="str">
        <f>IF($B$2=1,IF('มี.ค.'!K9="","",'มี.ค.'!K9),IF('มี.ค.'!K39="","",'มี.ค.'!K39))</f>
        <v/>
      </c>
      <c r="JZ9" s="73" t="str">
        <f>IF($B$2=1,IF('มี.ค.'!L9="","",'มี.ค.'!L9),IF('มี.ค.'!L39="","",'มี.ค.'!L39))</f>
        <v/>
      </c>
      <c r="KA9" s="73" t="str">
        <f>IF($B$2=1,IF('มี.ค.'!M9="","",'มี.ค.'!M9),IF('มี.ค.'!M39="","",'มี.ค.'!M39))</f>
        <v/>
      </c>
      <c r="KB9" s="73" t="str">
        <f>IF($B$2=1,IF('มี.ค.'!N9="","",'มี.ค.'!N9),IF('มี.ค.'!N39="","",'มี.ค.'!N39))</f>
        <v/>
      </c>
      <c r="KC9" s="73" t="str">
        <f>IF($B$2=1,IF('มี.ค.'!O9="","",'มี.ค.'!O9),IF('มี.ค.'!O39="","",'มี.ค.'!O39))</f>
        <v/>
      </c>
      <c r="KD9" s="73" t="str">
        <f>IF($B$2=1,IF('มี.ค.'!P9="","",'มี.ค.'!P9),IF('มี.ค.'!P39="","",'มี.ค.'!P39))</f>
        <v/>
      </c>
      <c r="KE9" s="73" t="str">
        <f>IF($B$2=1,IF('มี.ค.'!Q9="","",'มี.ค.'!Q9),IF('มี.ค.'!Q39="","",'มี.ค.'!Q39))</f>
        <v/>
      </c>
      <c r="KF9" s="73" t="str">
        <f>IF($B$2=1,IF('มี.ค.'!R9="","",'มี.ค.'!R9),IF('มี.ค.'!R39="","",'มี.ค.'!R39))</f>
        <v/>
      </c>
      <c r="KG9" s="73" t="str">
        <f>IF($B$2=1,IF('มี.ค.'!S9="","",'มี.ค.'!S9),IF('มี.ค.'!S39="","",'มี.ค.'!S39))</f>
        <v/>
      </c>
      <c r="KH9" s="73" t="str">
        <f>IF($B$2=1,IF('มี.ค.'!T9="","",'มี.ค.'!T9),IF('มี.ค.'!T39="","",'มี.ค.'!T39))</f>
        <v/>
      </c>
      <c r="KI9" s="73" t="str">
        <f>IF($B$2=1,IF('มี.ค.'!U9="","",'มี.ค.'!U9),IF('มี.ค.'!U39="","",'มี.ค.'!U39))</f>
        <v/>
      </c>
      <c r="KJ9" s="73" t="str">
        <f>IF($B$2=1,IF('มี.ค.'!V9="","",'มี.ค.'!V9),IF('มี.ค.'!V39="","",'มี.ค.'!V39))</f>
        <v/>
      </c>
      <c r="KK9" s="73" t="str">
        <f>IF($B$2=1,IF('มี.ค.'!W9="","",'มี.ค.'!W9),IF('มี.ค.'!W39="","",'มี.ค.'!W39))</f>
        <v/>
      </c>
      <c r="KL9" s="73" t="str">
        <f>IF($B$2=1,IF('มี.ค.'!X9="","",'มี.ค.'!X9),IF('มี.ค.'!X39="","",'มี.ค.'!X39))</f>
        <v/>
      </c>
      <c r="KM9" s="73" t="str">
        <f>IF($B$2=1,IF('มี.ค.'!Y9="","",'มี.ค.'!Y9),IF('มี.ค.'!Y39="","",'มี.ค.'!Y39))</f>
        <v/>
      </c>
      <c r="KN9" s="73" t="str">
        <f>IF($B$2=1,IF('มี.ค.'!Z9="","",'มี.ค.'!Z9),IF('มี.ค.'!Z39="","",'มี.ค.'!Z39))</f>
        <v/>
      </c>
      <c r="KO9" s="73" t="str">
        <f>IF($B$2=1,IF('มี.ค.'!AA9="","",'มี.ค.'!AA9),IF('มี.ค.'!AA39="","",'มี.ค.'!AA39))</f>
        <v/>
      </c>
      <c r="KP9" s="73" t="str">
        <f>IF($B$2=1,IF('มี.ค.'!AB9="","",'มี.ค.'!AB9),IF('มี.ค.'!AB39="","",'มี.ค.'!AB39))</f>
        <v/>
      </c>
      <c r="KQ9" s="73" t="str">
        <f>IF($B$2=1,IF('มี.ค.'!AC9="","",'มี.ค.'!AC9),IF('มี.ค.'!AC39="","",'มี.ค.'!AC39))</f>
        <v/>
      </c>
      <c r="KR9" s="73" t="str">
        <f>IF($B$2=1,IF('มี.ค.'!AD9="","",'มี.ค.'!AD9),IF('มี.ค.'!AD39="","",'มี.ค.'!AD39))</f>
        <v/>
      </c>
      <c r="KS9" s="73" t="str">
        <f>IF($B$2=1,IF('มี.ค.'!AE9="","",'มี.ค.'!AE9),IF('มี.ค.'!AE39="","",'มี.ค.'!AE39))</f>
        <v/>
      </c>
      <c r="KT9" s="73" t="str">
        <f>IF($B$2=1,IF('มี.ค.'!AF9="","",'มี.ค.'!AF9),IF('มี.ค.'!AF39="","",'มี.ค.'!AF39))</f>
        <v/>
      </c>
      <c r="KU9" s="73" t="str">
        <f>IF($B$2=1,IF('มี.ค.'!AG9="","",'มี.ค.'!AG9),IF('มี.ค.'!AG39="","",'มี.ค.'!AG39))</f>
        <v/>
      </c>
      <c r="KV9" s="73" t="str">
        <f>IF($B$2=1,IF('มี.ค.'!AH9="","",'มี.ค.'!AH9),IF('มี.ค.'!AH39="","",'มี.ค.'!AH39))</f>
        <v/>
      </c>
      <c r="KW9" s="73">
        <f>IF($B$2=1,IF('มี.ค.'!AI9="","",'มี.ค.'!AI9),IF('มี.ค.'!AI39="","",'มี.ค.'!AI39))</f>
        <v>0</v>
      </c>
      <c r="KX9" s="72">
        <f t="shared" si="18"/>
        <v>6</v>
      </c>
      <c r="KY9" s="73"/>
      <c r="KZ9" s="73" t="e">
        <f>IF($B$2=1,IF(#REF!="","",#REF!),IF(#REF!="","",#REF!))</f>
        <v>#REF!</v>
      </c>
      <c r="LA9" s="73" t="e">
        <f>IF($B$2=1,IF(#REF!="","",#REF!),IF(#REF!="","",#REF!))</f>
        <v>#REF!</v>
      </c>
      <c r="LB9" s="73" t="e">
        <f>IF($B$2=1,IF(#REF!="","",#REF!),IF(#REF!="","",#REF!))</f>
        <v>#REF!</v>
      </c>
      <c r="LC9" s="73" t="e">
        <f>IF($B$2=1,IF(#REF!="","",#REF!),IF(#REF!="","",#REF!))</f>
        <v>#REF!</v>
      </c>
      <c r="LD9" s="73" t="e">
        <f>IF($B$2=1,IF(#REF!="","",#REF!),IF(#REF!="","",#REF!))</f>
        <v>#REF!</v>
      </c>
      <c r="LE9" s="73" t="e">
        <f>IF($B$2=1,IF(#REF!="","",#REF!),IF(#REF!="","",#REF!))</f>
        <v>#REF!</v>
      </c>
      <c r="LF9" s="73" t="e">
        <f>IF($B$2=1,IF(#REF!="","",#REF!),IF(#REF!="","",#REF!))</f>
        <v>#REF!</v>
      </c>
      <c r="LG9" s="73" t="e">
        <f>IF($B$2=1,IF(#REF!="","",#REF!),IF(#REF!="","",#REF!))</f>
        <v>#REF!</v>
      </c>
      <c r="LH9" s="73" t="e">
        <f>IF($B$2=1,IF(#REF!="","",#REF!),IF(#REF!="","",#REF!))</f>
        <v>#REF!</v>
      </c>
      <c r="LI9" s="73" t="e">
        <f>IF($B$2=1,IF(#REF!="","",#REF!),IF(#REF!="","",#REF!))</f>
        <v>#REF!</v>
      </c>
      <c r="LJ9" s="73" t="e">
        <f>IF($B$2=1,IF(#REF!="","",#REF!),IF(#REF!="","",#REF!))</f>
        <v>#REF!</v>
      </c>
      <c r="LK9" s="73" t="e">
        <f>IF($B$2=1,IF(#REF!="","",#REF!),IF(#REF!="","",#REF!))</f>
        <v>#REF!</v>
      </c>
      <c r="LL9" s="73" t="e">
        <f>IF($B$2=1,IF(#REF!="","",#REF!),IF(#REF!="","",#REF!))</f>
        <v>#REF!</v>
      </c>
      <c r="LM9" s="73" t="e">
        <f>IF($B$2=1,IF(#REF!="","",#REF!),IF(#REF!="","",#REF!))</f>
        <v>#REF!</v>
      </c>
      <c r="LN9" s="73" t="e">
        <f>IF($B$2=1,IF(#REF!="","",#REF!),IF(#REF!="","",#REF!))</f>
        <v>#REF!</v>
      </c>
      <c r="LO9" s="73" t="e">
        <f>IF($B$2=1,IF(#REF!="","",#REF!),IF(#REF!="","",#REF!))</f>
        <v>#REF!</v>
      </c>
      <c r="LP9" s="73" t="e">
        <f>IF($B$2=1,IF(#REF!="","",#REF!),IF(#REF!="","",#REF!))</f>
        <v>#REF!</v>
      </c>
      <c r="LQ9" s="73" t="e">
        <f>IF($B$2=1,IF(#REF!="","",#REF!),IF(#REF!="","",#REF!))</f>
        <v>#REF!</v>
      </c>
      <c r="LR9" s="73" t="e">
        <f>IF($B$2=1,IF(#REF!="","",#REF!),IF(#REF!="","",#REF!))</f>
        <v>#REF!</v>
      </c>
      <c r="LS9" s="73" t="e">
        <f>IF($B$2=1,IF(#REF!="","",#REF!),IF(#REF!="","",#REF!))</f>
        <v>#REF!</v>
      </c>
      <c r="LT9" s="73" t="e">
        <f>IF($B$2=1,IF(#REF!="","",#REF!),IF(#REF!="","",#REF!))</f>
        <v>#REF!</v>
      </c>
      <c r="LU9" s="73" t="e">
        <f>IF($B$2=1,IF(#REF!="","",#REF!),IF(#REF!="","",#REF!))</f>
        <v>#REF!</v>
      </c>
      <c r="LV9" s="73" t="e">
        <f>IF($B$2=1,IF(#REF!="","",#REF!),IF(#REF!="","",#REF!))</f>
        <v>#REF!</v>
      </c>
      <c r="LW9" s="73" t="e">
        <f>IF($B$2=1,IF(#REF!="","",#REF!),IF(#REF!="","",#REF!))</f>
        <v>#REF!</v>
      </c>
      <c r="LX9" s="73" t="e">
        <f>IF($B$2=1,IF(#REF!="","",#REF!),IF(#REF!="","",#REF!))</f>
        <v>#REF!</v>
      </c>
      <c r="LY9" s="73" t="e">
        <f>IF($B$2=1,IF(#REF!="","",#REF!),IF(#REF!="","",#REF!))</f>
        <v>#REF!</v>
      </c>
      <c r="LZ9" s="73" t="e">
        <f>IF($B$2=1,IF(#REF!="","",#REF!),IF(#REF!="","",#REF!))</f>
        <v>#REF!</v>
      </c>
      <c r="MA9" s="73" t="e">
        <f>IF($B$2=1,IF(#REF!="","",#REF!),IF(#REF!="","",#REF!))</f>
        <v>#REF!</v>
      </c>
      <c r="MB9" s="73" t="e">
        <f>IF($B$2=1,IF(#REF!="","",#REF!),IF(#REF!="","",#REF!))</f>
        <v>#REF!</v>
      </c>
      <c r="MC9" s="73" t="e">
        <f>IF($B$2=1,IF(#REF!="","",#REF!),IF(#REF!="","",#REF!))</f>
        <v>#REF!</v>
      </c>
      <c r="MD9" s="73" t="e">
        <f>IF($B$2=1,IF(#REF!="","",#REF!),IF(#REF!="","",#REF!))</f>
        <v>#REF!</v>
      </c>
      <c r="ME9" s="73" t="e">
        <f>IF($B$2=1,IF(#REF!="","",#REF!),IF(#REF!="","",#REF!))</f>
        <v>#REF!</v>
      </c>
    </row>
    <row r="10" spans="1:343" ht="21" customHeight="1">
      <c r="A10" s="65"/>
      <c r="B10" s="65"/>
      <c r="C10" s="65"/>
      <c r="D10" s="72">
        <f t="shared" si="19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0"/>
        <v>7</v>
      </c>
      <c r="AM10" s="73"/>
      <c r="AN10" s="73" t="e">
        <f>IF($B$2=1,IF(#REF!="","",#REF!),IF(#REF!="","",#REF!))</f>
        <v>#REF!</v>
      </c>
      <c r="AO10" s="73" t="e">
        <f>IF($B$2=1,IF(#REF!="","",#REF!),IF(#REF!="","",#REF!))</f>
        <v>#REF!</v>
      </c>
      <c r="AP10" s="73" t="e">
        <f>IF($B$2=1,IF(#REF!="","",#REF!),IF(#REF!="","",#REF!))</f>
        <v>#REF!</v>
      </c>
      <c r="AQ10" s="73" t="e">
        <f>IF($B$2=1,IF(#REF!="","",#REF!),IF(#REF!="","",#REF!))</f>
        <v>#REF!</v>
      </c>
      <c r="AR10" s="73" t="e">
        <f>IF($B$2=1,IF(#REF!="","",#REF!),IF(#REF!="","",#REF!))</f>
        <v>#REF!</v>
      </c>
      <c r="AS10" s="73" t="e">
        <f>IF($B$2=1,IF(#REF!="","",#REF!),IF(#REF!="","",#REF!))</f>
        <v>#REF!</v>
      </c>
      <c r="AT10" s="73" t="e">
        <f>IF($B$2=1,IF(#REF!="","",#REF!),IF(#REF!="","",#REF!))</f>
        <v>#REF!</v>
      </c>
      <c r="AU10" s="73" t="e">
        <f>IF($B$2=1,IF(#REF!="","",#REF!),IF(#REF!="","",#REF!))</f>
        <v>#REF!</v>
      </c>
      <c r="AV10" s="73" t="e">
        <f>IF($B$2=1,IF(#REF!="","",#REF!),IF(#REF!="","",#REF!))</f>
        <v>#REF!</v>
      </c>
      <c r="AW10" s="73" t="e">
        <f>IF($B$2=1,IF(#REF!="","",#REF!),IF(#REF!="","",#REF!))</f>
        <v>#REF!</v>
      </c>
      <c r="AX10" s="73" t="e">
        <f>IF($B$2=1,IF(#REF!="","",#REF!),IF(#REF!="","",#REF!))</f>
        <v>#REF!</v>
      </c>
      <c r="AY10" s="73" t="e">
        <f>IF($B$2=1,IF(#REF!="","",#REF!),IF(#REF!="","",#REF!))</f>
        <v>#REF!</v>
      </c>
      <c r="AZ10" s="73" t="e">
        <f>IF($B$2=1,IF(#REF!="","",#REF!),IF(#REF!="","",#REF!))</f>
        <v>#REF!</v>
      </c>
      <c r="BA10" s="73" t="e">
        <f>IF($B$2=1,IF(#REF!="","",#REF!),IF(#REF!="","",#REF!))</f>
        <v>#REF!</v>
      </c>
      <c r="BB10" s="73" t="e">
        <f>IF($B$2=1,IF(#REF!="","",#REF!),IF(#REF!="","",#REF!))</f>
        <v>#REF!</v>
      </c>
      <c r="BC10" s="73" t="e">
        <f>IF($B$2=1,IF(#REF!="","",#REF!),IF(#REF!="","",#REF!))</f>
        <v>#REF!</v>
      </c>
      <c r="BD10" s="73" t="e">
        <f>IF($B$2=1,IF(#REF!="","",#REF!),IF(#REF!="","",#REF!))</f>
        <v>#REF!</v>
      </c>
      <c r="BE10" s="73" t="e">
        <f>IF($B$2=1,IF(#REF!="","",#REF!),IF(#REF!="","",#REF!))</f>
        <v>#REF!</v>
      </c>
      <c r="BF10" s="73" t="e">
        <f>IF($B$2=1,IF(#REF!="","",#REF!),IF(#REF!="","",#REF!))</f>
        <v>#REF!</v>
      </c>
      <c r="BG10" s="73" t="e">
        <f>IF($B$2=1,IF(#REF!="","",#REF!),IF(#REF!="","",#REF!))</f>
        <v>#REF!</v>
      </c>
      <c r="BH10" s="73" t="e">
        <f>IF($B$2=1,IF(#REF!="","",#REF!),IF(#REF!="","",#REF!))</f>
        <v>#REF!</v>
      </c>
      <c r="BI10" s="73" t="e">
        <f>IF($B$2=1,IF(#REF!="","",#REF!),IF(#REF!="","",#REF!))</f>
        <v>#REF!</v>
      </c>
      <c r="BJ10" s="73" t="e">
        <f>IF($B$2=1,IF(#REF!="","",#REF!),IF(#REF!="","",#REF!))</f>
        <v>#REF!</v>
      </c>
      <c r="BK10" s="73" t="e">
        <f>IF($B$2=1,IF(#REF!="","",#REF!),IF(#REF!="","",#REF!))</f>
        <v>#REF!</v>
      </c>
      <c r="BL10" s="73" t="e">
        <f>IF($B$2=1,IF(#REF!="","",#REF!),IF(#REF!="","",#REF!))</f>
        <v>#REF!</v>
      </c>
      <c r="BM10" s="73" t="e">
        <f>IF($B$2=1,IF(#REF!="","",#REF!),IF(#REF!="","",#REF!))</f>
        <v>#REF!</v>
      </c>
      <c r="BN10" s="73" t="e">
        <f>IF($B$2=1,IF(#REF!="","",#REF!),IF(#REF!="","",#REF!))</f>
        <v>#REF!</v>
      </c>
      <c r="BO10" s="73" t="e">
        <f>IF($B$2=1,IF(#REF!="","",#REF!),IF(#REF!="","",#REF!))</f>
        <v>#REF!</v>
      </c>
      <c r="BP10" s="73" t="e">
        <f>IF($B$2=1,IF(#REF!="","",#REF!),IF(#REF!="","",#REF!))</f>
        <v>#REF!</v>
      </c>
      <c r="BQ10" s="73" t="e">
        <f>IF($B$2=1,IF(#REF!="","",#REF!),IF(#REF!="","",#REF!))</f>
        <v>#REF!</v>
      </c>
      <c r="BR10" s="73" t="e">
        <f>IF($B$2=1,IF(#REF!="","",#REF!),IF(#REF!="","",#REF!))</f>
        <v>#REF!</v>
      </c>
      <c r="BS10" s="73" t="e">
        <f>IF($B$2=1,IF(#REF!="","",#REF!),IF(#REF!="","",#REF!))</f>
        <v>#REF!</v>
      </c>
      <c r="BT10" s="72">
        <f t="shared" si="11"/>
        <v>7</v>
      </c>
      <c r="BU10" s="73"/>
      <c r="BV10" s="73" t="e">
        <f>IF($B$2=1,IF(#REF!="","",#REF!),IF(#REF!="","",#REF!))</f>
        <v>#REF!</v>
      </c>
      <c r="BW10" s="73" t="e">
        <f>IF($B$2=1,IF(#REF!="","",#REF!),IF(#REF!="","",#REF!))</f>
        <v>#REF!</v>
      </c>
      <c r="BX10" s="73" t="e">
        <f>IF($B$2=1,IF(#REF!="","",#REF!),IF(#REF!="","",#REF!))</f>
        <v>#REF!</v>
      </c>
      <c r="BY10" s="73" t="e">
        <f>IF($B$2=1,IF(#REF!="","",#REF!),IF(#REF!="","",#REF!))</f>
        <v>#REF!</v>
      </c>
      <c r="BZ10" s="73" t="e">
        <f>IF($B$2=1,IF(#REF!="","",#REF!),IF(#REF!="","",#REF!))</f>
        <v>#REF!</v>
      </c>
      <c r="CA10" s="73" t="e">
        <f>IF($B$2=1,IF(#REF!="","",#REF!),IF(#REF!="","",#REF!))</f>
        <v>#REF!</v>
      </c>
      <c r="CB10" s="73" t="e">
        <f>IF($B$2=1,IF(#REF!="","",#REF!),IF(#REF!="","",#REF!))</f>
        <v>#REF!</v>
      </c>
      <c r="CC10" s="73" t="e">
        <f>IF($B$2=1,IF(#REF!="","",#REF!),IF(#REF!="","",#REF!))</f>
        <v>#REF!</v>
      </c>
      <c r="CD10" s="73" t="e">
        <f>IF($B$2=1,IF(#REF!="","",#REF!),IF(#REF!="","",#REF!))</f>
        <v>#REF!</v>
      </c>
      <c r="CE10" s="73" t="e">
        <f>IF($B$2=1,IF(#REF!="","",#REF!),IF(#REF!="","",#REF!))</f>
        <v>#REF!</v>
      </c>
      <c r="CF10" s="73" t="e">
        <f>IF($B$2=1,IF(#REF!="","",#REF!),IF(#REF!="","",#REF!))</f>
        <v>#REF!</v>
      </c>
      <c r="CG10" s="73" t="e">
        <f>IF($B$2=1,IF(#REF!="","",#REF!),IF(#REF!="","",#REF!))</f>
        <v>#REF!</v>
      </c>
      <c r="CH10" s="73" t="e">
        <f>IF($B$2=1,IF(#REF!="","",#REF!),IF(#REF!="","",#REF!))</f>
        <v>#REF!</v>
      </c>
      <c r="CI10" s="73" t="e">
        <f>IF($B$2=1,IF(#REF!="","",#REF!),IF(#REF!="","",#REF!))</f>
        <v>#REF!</v>
      </c>
      <c r="CJ10" s="73" t="e">
        <f>IF($B$2=1,IF(#REF!="","",#REF!),IF(#REF!="","",#REF!))</f>
        <v>#REF!</v>
      </c>
      <c r="CK10" s="73" t="e">
        <f>IF($B$2=1,IF(#REF!="","",#REF!),IF(#REF!="","",#REF!))</f>
        <v>#REF!</v>
      </c>
      <c r="CL10" s="73" t="e">
        <f>IF($B$2=1,IF(#REF!="","",#REF!),IF(#REF!="","",#REF!))</f>
        <v>#REF!</v>
      </c>
      <c r="CM10" s="73" t="e">
        <f>IF($B$2=1,IF(#REF!="","",#REF!),IF(#REF!="","",#REF!))</f>
        <v>#REF!</v>
      </c>
      <c r="CN10" s="73" t="e">
        <f>IF($B$2=1,IF(#REF!="","",#REF!),IF(#REF!="","",#REF!))</f>
        <v>#REF!</v>
      </c>
      <c r="CO10" s="73" t="e">
        <f>IF($B$2=1,IF(#REF!="","",#REF!),IF(#REF!="","",#REF!))</f>
        <v>#REF!</v>
      </c>
      <c r="CP10" s="73" t="e">
        <f>IF($B$2=1,IF(#REF!="","",#REF!),IF(#REF!="","",#REF!))</f>
        <v>#REF!</v>
      </c>
      <c r="CQ10" s="73" t="e">
        <f>IF($B$2=1,IF(#REF!="","",#REF!),IF(#REF!="","",#REF!))</f>
        <v>#REF!</v>
      </c>
      <c r="CR10" s="73" t="e">
        <f>IF($B$2=1,IF(#REF!="","",#REF!),IF(#REF!="","",#REF!))</f>
        <v>#REF!</v>
      </c>
      <c r="CS10" s="73" t="e">
        <f>IF($B$2=1,IF(#REF!="","",#REF!),IF(#REF!="","",#REF!))</f>
        <v>#REF!</v>
      </c>
      <c r="CT10" s="73" t="e">
        <f>IF($B$2=1,IF(#REF!="","",#REF!),IF(#REF!="","",#REF!))</f>
        <v>#REF!</v>
      </c>
      <c r="CU10" s="73" t="e">
        <f>IF($B$2=1,IF(#REF!="","",#REF!),IF(#REF!="","",#REF!))</f>
        <v>#REF!</v>
      </c>
      <c r="CV10" s="73" t="e">
        <f>IF($B$2=1,IF(#REF!="","",#REF!),IF(#REF!="","",#REF!))</f>
        <v>#REF!</v>
      </c>
      <c r="CW10" s="73" t="e">
        <f>IF($B$2=1,IF(#REF!="","",#REF!),IF(#REF!="","",#REF!))</f>
        <v>#REF!</v>
      </c>
      <c r="CX10" s="73" t="e">
        <f>IF($B$2=1,IF(#REF!="","",#REF!),IF(#REF!="","",#REF!))</f>
        <v>#REF!</v>
      </c>
      <c r="CY10" s="73" t="e">
        <f>IF($B$2=1,IF(#REF!="","",#REF!),IF(#REF!="","",#REF!))</f>
        <v>#REF!</v>
      </c>
      <c r="CZ10" s="73" t="e">
        <f>IF($B$2=1,IF(#REF!="","",#REF!),IF(#REF!="","",#REF!))</f>
        <v>#REF!</v>
      </c>
      <c r="DA10" s="73" t="e">
        <f>IF($B$2=1,IF(#REF!="","",#REF!),IF(#REF!="","",#REF!))</f>
        <v>#REF!</v>
      </c>
      <c r="DB10" s="72">
        <f t="shared" si="12"/>
        <v>7</v>
      </c>
      <c r="DC10" s="73"/>
      <c r="DD10" s="73" t="e">
        <f>IF($B$2=1,IF(#REF!="","",#REF!),IF(#REF!="","",#REF!))</f>
        <v>#REF!</v>
      </c>
      <c r="DE10" s="73" t="e">
        <f>IF($B$2=1,IF(#REF!="","",#REF!),IF(#REF!="","",#REF!))</f>
        <v>#REF!</v>
      </c>
      <c r="DF10" s="73" t="e">
        <f>IF($B$2=1,IF(#REF!="","",#REF!),IF(#REF!="","",#REF!))</f>
        <v>#REF!</v>
      </c>
      <c r="DG10" s="73" t="e">
        <f>IF($B$2=1,IF(#REF!="","",#REF!),IF(#REF!="","",#REF!))</f>
        <v>#REF!</v>
      </c>
      <c r="DH10" s="73" t="e">
        <f>IF($B$2=1,IF(#REF!="","",#REF!),IF(#REF!="","",#REF!))</f>
        <v>#REF!</v>
      </c>
      <c r="DI10" s="73" t="e">
        <f>IF($B$2=1,IF(#REF!="","",#REF!),IF(#REF!="","",#REF!))</f>
        <v>#REF!</v>
      </c>
      <c r="DJ10" s="73" t="e">
        <f>IF($B$2=1,IF(#REF!="","",#REF!),IF(#REF!="","",#REF!))</f>
        <v>#REF!</v>
      </c>
      <c r="DK10" s="73" t="e">
        <f>IF($B$2=1,IF(#REF!="","",#REF!),IF(#REF!="","",#REF!))</f>
        <v>#REF!</v>
      </c>
      <c r="DL10" s="73" t="e">
        <f>IF($B$2=1,IF(#REF!="","",#REF!),IF(#REF!="","",#REF!))</f>
        <v>#REF!</v>
      </c>
      <c r="DM10" s="73" t="e">
        <f>IF($B$2=1,IF(#REF!="","",#REF!),IF(#REF!="","",#REF!))</f>
        <v>#REF!</v>
      </c>
      <c r="DN10" s="73" t="e">
        <f>IF($B$2=1,IF(#REF!="","",#REF!),IF(#REF!="","",#REF!))</f>
        <v>#REF!</v>
      </c>
      <c r="DO10" s="73" t="e">
        <f>IF($B$2=1,IF(#REF!="","",#REF!),IF(#REF!="","",#REF!))</f>
        <v>#REF!</v>
      </c>
      <c r="DP10" s="73" t="e">
        <f>IF($B$2=1,IF(#REF!="","",#REF!),IF(#REF!="","",#REF!))</f>
        <v>#REF!</v>
      </c>
      <c r="DQ10" s="73" t="e">
        <f>IF($B$2=1,IF(#REF!="","",#REF!),IF(#REF!="","",#REF!))</f>
        <v>#REF!</v>
      </c>
      <c r="DR10" s="73" t="e">
        <f>IF($B$2=1,IF(#REF!="","",#REF!),IF(#REF!="","",#REF!))</f>
        <v>#REF!</v>
      </c>
      <c r="DS10" s="73" t="e">
        <f>IF($B$2=1,IF(#REF!="","",#REF!),IF(#REF!="","",#REF!))</f>
        <v>#REF!</v>
      </c>
      <c r="DT10" s="73" t="e">
        <f>IF($B$2=1,IF(#REF!="","",#REF!),IF(#REF!="","",#REF!))</f>
        <v>#REF!</v>
      </c>
      <c r="DU10" s="73" t="e">
        <f>IF($B$2=1,IF(#REF!="","",#REF!),IF(#REF!="","",#REF!))</f>
        <v>#REF!</v>
      </c>
      <c r="DV10" s="73" t="e">
        <f>IF($B$2=1,IF(#REF!="","",#REF!),IF(#REF!="","",#REF!))</f>
        <v>#REF!</v>
      </c>
      <c r="DW10" s="73" t="e">
        <f>IF($B$2=1,IF(#REF!="","",#REF!),IF(#REF!="","",#REF!))</f>
        <v>#REF!</v>
      </c>
      <c r="DX10" s="73" t="e">
        <f>IF($B$2=1,IF(#REF!="","",#REF!),IF(#REF!="","",#REF!))</f>
        <v>#REF!</v>
      </c>
      <c r="DY10" s="73" t="e">
        <f>IF($B$2=1,IF(#REF!="","",#REF!),IF(#REF!="","",#REF!))</f>
        <v>#REF!</v>
      </c>
      <c r="DZ10" s="73" t="e">
        <f>IF($B$2=1,IF(#REF!="","",#REF!),IF(#REF!="","",#REF!))</f>
        <v>#REF!</v>
      </c>
      <c r="EA10" s="73" t="e">
        <f>IF($B$2=1,IF(#REF!="","",#REF!),IF(#REF!="","",#REF!))</f>
        <v>#REF!</v>
      </c>
      <c r="EB10" s="73" t="e">
        <f>IF($B$2=1,IF(#REF!="","",#REF!),IF(#REF!="","",#REF!))</f>
        <v>#REF!</v>
      </c>
      <c r="EC10" s="73" t="e">
        <f>IF($B$2=1,IF(#REF!="","",#REF!),IF(#REF!="","",#REF!))</f>
        <v>#REF!</v>
      </c>
      <c r="ED10" s="73" t="e">
        <f>IF($B$2=1,IF(#REF!="","",#REF!),IF(#REF!="","",#REF!))</f>
        <v>#REF!</v>
      </c>
      <c r="EE10" s="73" t="e">
        <f>IF($B$2=1,IF(#REF!="","",#REF!),IF(#REF!="","",#REF!))</f>
        <v>#REF!</v>
      </c>
      <c r="EF10" s="73" t="e">
        <f>IF($B$2=1,IF(#REF!="","",#REF!),IF(#REF!="","",#REF!))</f>
        <v>#REF!</v>
      </c>
      <c r="EG10" s="73" t="e">
        <f>IF($B$2=1,IF(#REF!="","",#REF!),IF(#REF!="","",#REF!))</f>
        <v>#REF!</v>
      </c>
      <c r="EH10" s="73" t="e">
        <f>IF($B$2=1,IF(#REF!="","",#REF!),IF(#REF!="","",#REF!))</f>
        <v>#REF!</v>
      </c>
      <c r="EI10" s="73" t="e">
        <f>IF($B$2=1,IF(#REF!="","",#REF!),IF(#REF!="","",#REF!))</f>
        <v>#REF!</v>
      </c>
      <c r="EJ10" s="72">
        <f t="shared" si="13"/>
        <v>7</v>
      </c>
      <c r="EK10" s="73"/>
      <c r="EL10" s="73" t="str">
        <f>IF($B$2=1,IF('พ.ย.'!D10="","",'พ.ย.'!D10),IF('พ.ย.'!D40="","",'พ.ย.'!D40))</f>
        <v/>
      </c>
      <c r="EM10" s="73" t="str">
        <f>IF($B$2=1,IF('พ.ย.'!E10="","",'พ.ย.'!E10),IF('พ.ย.'!E40="","",'พ.ย.'!E40))</f>
        <v/>
      </c>
      <c r="EN10" s="73" t="str">
        <f>IF($B$2=1,IF('พ.ย.'!F10="","",'พ.ย.'!F10),IF('พ.ย.'!F40="","",'พ.ย.'!F40))</f>
        <v/>
      </c>
      <c r="EO10" s="73" t="str">
        <f>IF($B$2=1,IF('พ.ย.'!G10="","",'พ.ย.'!G10),IF('พ.ย.'!G40="","",'พ.ย.'!G40))</f>
        <v/>
      </c>
      <c r="EP10" s="73" t="str">
        <f>IF($B$2=1,IF('พ.ย.'!H10="","",'พ.ย.'!H10),IF('พ.ย.'!H40="","",'พ.ย.'!H40))</f>
        <v/>
      </c>
      <c r="EQ10" s="73" t="str">
        <f>IF($B$2=1,IF('พ.ย.'!I10="","",'พ.ย.'!I10),IF('พ.ย.'!I40="","",'พ.ย.'!I40))</f>
        <v/>
      </c>
      <c r="ER10" s="73" t="str">
        <f>IF($B$2=1,IF('พ.ย.'!J10="","",'พ.ย.'!J10),IF('พ.ย.'!J40="","",'พ.ย.'!J40))</f>
        <v/>
      </c>
      <c r="ES10" s="73" t="str">
        <f>IF($B$2=1,IF('พ.ย.'!K10="","",'พ.ย.'!K10),IF('พ.ย.'!K40="","",'พ.ย.'!K40))</f>
        <v/>
      </c>
      <c r="ET10" s="73" t="str">
        <f>IF($B$2=1,IF('พ.ย.'!L10="","",'พ.ย.'!L10),IF('พ.ย.'!L40="","",'พ.ย.'!L40))</f>
        <v/>
      </c>
      <c r="EU10" s="73" t="str">
        <f>IF($B$2=1,IF('พ.ย.'!M10="","",'พ.ย.'!M10),IF('พ.ย.'!M40="","",'พ.ย.'!M40))</f>
        <v/>
      </c>
      <c r="EV10" s="73" t="str">
        <f>IF($B$2=1,IF('พ.ย.'!N10="","",'พ.ย.'!N10),IF('พ.ย.'!N40="","",'พ.ย.'!N40))</f>
        <v/>
      </c>
      <c r="EW10" s="73" t="str">
        <f>IF($B$2=1,IF('พ.ย.'!O10="","",'พ.ย.'!O10),IF('พ.ย.'!O40="","",'พ.ย.'!O40))</f>
        <v/>
      </c>
      <c r="EX10" s="73" t="str">
        <f>IF($B$2=1,IF('พ.ย.'!P10="","",'พ.ย.'!P10),IF('พ.ย.'!P40="","",'พ.ย.'!P40))</f>
        <v/>
      </c>
      <c r="EY10" s="73" t="str">
        <f>IF($B$2=1,IF('พ.ย.'!Q10="","",'พ.ย.'!Q10),IF('พ.ย.'!Q40="","",'พ.ย.'!Q40))</f>
        <v/>
      </c>
      <c r="EZ10" s="73" t="str">
        <f>IF($B$2=1,IF('พ.ย.'!R10="","",'พ.ย.'!R10),IF('พ.ย.'!R40="","",'พ.ย.'!R40))</f>
        <v/>
      </c>
      <c r="FA10" s="73" t="str">
        <f>IF($B$2=1,IF('พ.ย.'!S10="","",'พ.ย.'!S10),IF('พ.ย.'!S40="","",'พ.ย.'!S40))</f>
        <v/>
      </c>
      <c r="FB10" s="73" t="str">
        <f>IF($B$2=1,IF('พ.ย.'!T10="","",'พ.ย.'!T10),IF('พ.ย.'!T40="","",'พ.ย.'!T40))</f>
        <v/>
      </c>
      <c r="FC10" s="73" t="str">
        <f>IF($B$2=1,IF('พ.ย.'!U10="","",'พ.ย.'!U10),IF('พ.ย.'!U40="","",'พ.ย.'!U40))</f>
        <v/>
      </c>
      <c r="FD10" s="73" t="str">
        <f>IF($B$2=1,IF('พ.ย.'!V10="","",'พ.ย.'!V10),IF('พ.ย.'!V40="","",'พ.ย.'!V40))</f>
        <v/>
      </c>
      <c r="FE10" s="73" t="str">
        <f>IF($B$2=1,IF('พ.ย.'!W10="","",'พ.ย.'!W10),IF('พ.ย.'!W40="","",'พ.ย.'!W40))</f>
        <v/>
      </c>
      <c r="FF10" s="73" t="str">
        <f>IF($B$2=1,IF('พ.ย.'!X10="","",'พ.ย.'!X10),IF('พ.ย.'!X40="","",'พ.ย.'!X40))</f>
        <v/>
      </c>
      <c r="FG10" s="73" t="str">
        <f>IF($B$2=1,IF('พ.ย.'!Y10="","",'พ.ย.'!Y10),IF('พ.ย.'!Y40="","",'พ.ย.'!Y40))</f>
        <v/>
      </c>
      <c r="FH10" s="73" t="str">
        <f>IF($B$2=1,IF('พ.ย.'!Z10="","",'พ.ย.'!Z10),IF('พ.ย.'!Z40="","",'พ.ย.'!Z40))</f>
        <v/>
      </c>
      <c r="FI10" s="73" t="str">
        <f>IF($B$2=1,IF('พ.ย.'!AA10="","",'พ.ย.'!AA10),IF('พ.ย.'!AA40="","",'พ.ย.'!AA40))</f>
        <v/>
      </c>
      <c r="FJ10" s="73" t="str">
        <f>IF($B$2=1,IF('พ.ย.'!AB10="","",'พ.ย.'!AB10),IF('พ.ย.'!AB40="","",'พ.ย.'!AB40))</f>
        <v/>
      </c>
      <c r="FK10" s="73" t="str">
        <f>IF($B$2=1,IF('พ.ย.'!AC10="","",'พ.ย.'!AC10),IF('พ.ย.'!AC40="","",'พ.ย.'!AC40))</f>
        <v/>
      </c>
      <c r="FL10" s="73" t="str">
        <f>IF($B$2=1,IF('พ.ย.'!AD10="","",'พ.ย.'!AD10),IF('พ.ย.'!AD40="","",'พ.ย.'!AD40))</f>
        <v/>
      </c>
      <c r="FM10" s="73" t="str">
        <f>IF($B$2=1,IF('พ.ย.'!AE10="","",'พ.ย.'!AE10),IF('พ.ย.'!AE40="","",'พ.ย.'!AE40))</f>
        <v/>
      </c>
      <c r="FN10" s="73" t="str">
        <f>IF($B$2=1,IF('พ.ย.'!AF10="","",'พ.ย.'!AF10),IF('พ.ย.'!AF40="","",'พ.ย.'!AF40))</f>
        <v/>
      </c>
      <c r="FO10" s="73" t="str">
        <f>IF($B$2=1,IF('พ.ย.'!AG10="","",'พ.ย.'!AG10),IF('พ.ย.'!AG40="","",'พ.ย.'!AG40))</f>
        <v/>
      </c>
      <c r="FP10" s="73" t="str">
        <f>IF($B$2=1,IF('พ.ย.'!AH10="","",'พ.ย.'!AH10),IF('พ.ย.'!AH40="","",'พ.ย.'!AH40))</f>
        <v/>
      </c>
      <c r="FQ10" s="73">
        <f>IF($B$2=1,IF('พ.ย.'!AI10="","",'พ.ย.'!AI10),IF('พ.ย.'!AI40="","",'พ.ย.'!AI40))</f>
        <v>0</v>
      </c>
      <c r="FR10" s="72">
        <f t="shared" si="14"/>
        <v>7</v>
      </c>
      <c r="FS10" s="73"/>
      <c r="FT10" s="73" t="str">
        <f>IF($B$2=1,IF('ธ.ค.'!D10="","",'ธ.ค.'!D10),IF('ธ.ค.'!D40="","",'ธ.ค.'!D40))</f>
        <v/>
      </c>
      <c r="FU10" s="73" t="str">
        <f>IF($B$2=1,IF('ธ.ค.'!E10="","",'ธ.ค.'!E10),IF('ธ.ค.'!E40="","",'ธ.ค.'!E40))</f>
        <v/>
      </c>
      <c r="FV10" s="73" t="str">
        <f>IF($B$2=1,IF('ธ.ค.'!F10="","",'ธ.ค.'!F10),IF('ธ.ค.'!F40="","",'ธ.ค.'!F40))</f>
        <v/>
      </c>
      <c r="FW10" s="73" t="str">
        <f>IF($B$2=1,IF('ธ.ค.'!G10="","",'ธ.ค.'!G10),IF('ธ.ค.'!G40="","",'ธ.ค.'!G40))</f>
        <v/>
      </c>
      <c r="FX10" s="73" t="str">
        <f>IF($B$2=1,IF('ธ.ค.'!H10="","",'ธ.ค.'!H10),IF('ธ.ค.'!H40="","",'ธ.ค.'!H40))</f>
        <v/>
      </c>
      <c r="FY10" s="73" t="str">
        <f>IF($B$2=1,IF('ธ.ค.'!I10="","",'ธ.ค.'!I10),IF('ธ.ค.'!I40="","",'ธ.ค.'!I40))</f>
        <v/>
      </c>
      <c r="FZ10" s="73" t="str">
        <f>IF($B$2=1,IF('ธ.ค.'!J10="","",'ธ.ค.'!J10),IF('ธ.ค.'!J40="","",'ธ.ค.'!J40))</f>
        <v/>
      </c>
      <c r="GA10" s="73" t="str">
        <f>IF($B$2=1,IF('ธ.ค.'!K10="","",'ธ.ค.'!K10),IF('ธ.ค.'!K40="","",'ธ.ค.'!K40))</f>
        <v/>
      </c>
      <c r="GB10" s="73" t="str">
        <f>IF($B$2=1,IF('ธ.ค.'!L10="","",'ธ.ค.'!L10),IF('ธ.ค.'!L40="","",'ธ.ค.'!L40))</f>
        <v/>
      </c>
      <c r="GC10" s="73" t="str">
        <f>IF($B$2=1,IF('ธ.ค.'!M10="","",'ธ.ค.'!M10),IF('ธ.ค.'!M40="","",'ธ.ค.'!M40))</f>
        <v/>
      </c>
      <c r="GD10" s="73" t="str">
        <f>IF($B$2=1,IF('ธ.ค.'!N10="","",'ธ.ค.'!N10),IF('ธ.ค.'!N40="","",'ธ.ค.'!N40))</f>
        <v/>
      </c>
      <c r="GE10" s="73" t="str">
        <f>IF($B$2=1,IF('ธ.ค.'!O10="","",'ธ.ค.'!O10),IF('ธ.ค.'!O40="","",'ธ.ค.'!O40))</f>
        <v/>
      </c>
      <c r="GF10" s="73" t="str">
        <f>IF($B$2=1,IF('ธ.ค.'!P10="","",'ธ.ค.'!P10),IF('ธ.ค.'!P40="","",'ธ.ค.'!P40))</f>
        <v/>
      </c>
      <c r="GG10" s="73" t="str">
        <f>IF($B$2=1,IF('ธ.ค.'!Q10="","",'ธ.ค.'!Q10),IF('ธ.ค.'!Q40="","",'ธ.ค.'!Q40))</f>
        <v/>
      </c>
      <c r="GH10" s="73" t="str">
        <f>IF($B$2=1,IF('ธ.ค.'!R10="","",'ธ.ค.'!R10),IF('ธ.ค.'!R40="","",'ธ.ค.'!R40))</f>
        <v/>
      </c>
      <c r="GI10" s="73" t="str">
        <f>IF($B$2=1,IF('ธ.ค.'!S10="","",'ธ.ค.'!S10),IF('ธ.ค.'!S40="","",'ธ.ค.'!S40))</f>
        <v/>
      </c>
      <c r="GJ10" s="73" t="str">
        <f>IF($B$2=1,IF('ธ.ค.'!T10="","",'ธ.ค.'!T10),IF('ธ.ค.'!T40="","",'ธ.ค.'!T40))</f>
        <v/>
      </c>
      <c r="GK10" s="73" t="str">
        <f>IF($B$2=1,IF('ธ.ค.'!U10="","",'ธ.ค.'!U10),IF('ธ.ค.'!U40="","",'ธ.ค.'!U40))</f>
        <v/>
      </c>
      <c r="GL10" s="73" t="str">
        <f>IF($B$2=1,IF('ธ.ค.'!V10="","",'ธ.ค.'!V10),IF('ธ.ค.'!V40="","",'ธ.ค.'!V40))</f>
        <v/>
      </c>
      <c r="GM10" s="73" t="str">
        <f>IF($B$2=1,IF('ธ.ค.'!W10="","",'ธ.ค.'!W10),IF('ธ.ค.'!W40="","",'ธ.ค.'!W40))</f>
        <v/>
      </c>
      <c r="GN10" s="73" t="str">
        <f>IF($B$2=1,IF('ธ.ค.'!X10="","",'ธ.ค.'!X10),IF('ธ.ค.'!X40="","",'ธ.ค.'!X40))</f>
        <v/>
      </c>
      <c r="GO10" s="73" t="str">
        <f>IF($B$2=1,IF('ธ.ค.'!Y10="","",'ธ.ค.'!Y10),IF('ธ.ค.'!Y40="","",'ธ.ค.'!Y40))</f>
        <v/>
      </c>
      <c r="GP10" s="73" t="str">
        <f>IF($B$2=1,IF('ธ.ค.'!Z10="","",'ธ.ค.'!Z10),IF('ธ.ค.'!Z40="","",'ธ.ค.'!Z40))</f>
        <v/>
      </c>
      <c r="GQ10" s="73" t="str">
        <f>IF($B$2=1,IF('ธ.ค.'!AA10="","",'ธ.ค.'!AA10),IF('ธ.ค.'!AA40="","",'ธ.ค.'!AA40))</f>
        <v/>
      </c>
      <c r="GR10" s="73" t="str">
        <f>IF($B$2=1,IF('ธ.ค.'!AB10="","",'ธ.ค.'!AB10),IF('ธ.ค.'!AB40="","",'ธ.ค.'!AB40))</f>
        <v/>
      </c>
      <c r="GS10" s="73" t="str">
        <f>IF($B$2=1,IF('ธ.ค.'!AC10="","",'ธ.ค.'!AC10),IF('ธ.ค.'!AC40="","",'ธ.ค.'!AC40))</f>
        <v/>
      </c>
      <c r="GT10" s="73" t="str">
        <f>IF($B$2=1,IF('ธ.ค.'!AD10="","",'ธ.ค.'!AD10),IF('ธ.ค.'!AD40="","",'ธ.ค.'!AD40))</f>
        <v/>
      </c>
      <c r="GU10" s="73" t="str">
        <f>IF($B$2=1,IF('ธ.ค.'!AE10="","",'ธ.ค.'!AE10),IF('ธ.ค.'!AE40="","",'ธ.ค.'!AE40))</f>
        <v/>
      </c>
      <c r="GV10" s="73" t="str">
        <f>IF($B$2=1,IF('ธ.ค.'!AF10="","",'ธ.ค.'!AF10),IF('ธ.ค.'!AF40="","",'ธ.ค.'!AF40))</f>
        <v/>
      </c>
      <c r="GW10" s="73" t="str">
        <f>IF($B$2=1,IF('ธ.ค.'!AG10="","",'ธ.ค.'!AG10),IF('ธ.ค.'!AG40="","",'ธ.ค.'!AG40))</f>
        <v/>
      </c>
      <c r="GX10" s="73" t="str">
        <f>IF($B$2=1,IF('ธ.ค.'!AH10="","",'ธ.ค.'!AH10),IF('ธ.ค.'!AH40="","",'ธ.ค.'!AH40))</f>
        <v/>
      </c>
      <c r="GY10" s="73">
        <f>IF($B$2=1,IF('ธ.ค.'!AI10="","",'ธ.ค.'!AI10),IF('ธ.ค.'!AI40="","",'ธ.ค.'!AI40))</f>
        <v>0</v>
      </c>
      <c r="GZ10" s="72">
        <f t="shared" si="15"/>
        <v>7</v>
      </c>
      <c r="HA10" s="73"/>
      <c r="HB10" s="73" t="str">
        <f>IF($B$2=1,IF('ม.ค.'!D10="","",'ม.ค.'!D10),IF('ม.ค.'!D40="","",'ม.ค.'!D40))</f>
        <v/>
      </c>
      <c r="HC10" s="73" t="str">
        <f>IF($B$2=1,IF('ม.ค.'!E10="","",'ม.ค.'!E10),IF('ม.ค.'!E40="","",'ม.ค.'!E40))</f>
        <v/>
      </c>
      <c r="HD10" s="73" t="str">
        <f>IF($B$2=1,IF('ม.ค.'!F10="","",'ม.ค.'!F10),IF('ม.ค.'!F40="","",'ม.ค.'!F40))</f>
        <v/>
      </c>
      <c r="HE10" s="73" t="str">
        <f>IF($B$2=1,IF('ม.ค.'!G10="","",'ม.ค.'!G10),IF('ม.ค.'!G40="","",'ม.ค.'!G40))</f>
        <v/>
      </c>
      <c r="HF10" s="73" t="str">
        <f>IF($B$2=1,IF('ม.ค.'!H10="","",'ม.ค.'!H10),IF('ม.ค.'!H40="","",'ม.ค.'!H40))</f>
        <v/>
      </c>
      <c r="HG10" s="73" t="str">
        <f>IF($B$2=1,IF('ม.ค.'!I10="","",'ม.ค.'!I10),IF('ม.ค.'!I40="","",'ม.ค.'!I40))</f>
        <v/>
      </c>
      <c r="HH10" s="73" t="str">
        <f>IF($B$2=1,IF('ม.ค.'!J10="","",'ม.ค.'!J10),IF('ม.ค.'!J40="","",'ม.ค.'!J40))</f>
        <v/>
      </c>
      <c r="HI10" s="73" t="str">
        <f>IF($B$2=1,IF('ม.ค.'!K10="","",'ม.ค.'!K10),IF('ม.ค.'!K40="","",'ม.ค.'!K40))</f>
        <v/>
      </c>
      <c r="HJ10" s="73" t="str">
        <f>IF($B$2=1,IF('ม.ค.'!L10="","",'ม.ค.'!L10),IF('ม.ค.'!L40="","",'ม.ค.'!L40))</f>
        <v/>
      </c>
      <c r="HK10" s="73" t="str">
        <f>IF($B$2=1,IF('ม.ค.'!M10="","",'ม.ค.'!M10),IF('ม.ค.'!M40="","",'ม.ค.'!M40))</f>
        <v/>
      </c>
      <c r="HL10" s="73" t="str">
        <f>IF($B$2=1,IF('ม.ค.'!N10="","",'ม.ค.'!N10),IF('ม.ค.'!N40="","",'ม.ค.'!N40))</f>
        <v/>
      </c>
      <c r="HM10" s="73" t="str">
        <f>IF($B$2=1,IF('ม.ค.'!O10="","",'ม.ค.'!O10),IF('ม.ค.'!O40="","",'ม.ค.'!O40))</f>
        <v/>
      </c>
      <c r="HN10" s="73" t="str">
        <f>IF($B$2=1,IF('ม.ค.'!P10="","",'ม.ค.'!P10),IF('ม.ค.'!P40="","",'ม.ค.'!P40))</f>
        <v/>
      </c>
      <c r="HO10" s="73" t="str">
        <f>IF($B$2=1,IF('ม.ค.'!Q10="","",'ม.ค.'!Q10),IF('ม.ค.'!Q40="","",'ม.ค.'!Q40))</f>
        <v/>
      </c>
      <c r="HP10" s="73" t="str">
        <f>IF($B$2=1,IF('ม.ค.'!R10="","",'ม.ค.'!R10),IF('ม.ค.'!R40="","",'ม.ค.'!R40))</f>
        <v/>
      </c>
      <c r="HQ10" s="73" t="str">
        <f>IF($B$2=1,IF('ม.ค.'!S10="","",'ม.ค.'!S10),IF('ม.ค.'!S40="","",'ม.ค.'!S40))</f>
        <v/>
      </c>
      <c r="HR10" s="73" t="str">
        <f>IF($B$2=1,IF('ม.ค.'!T10="","",'ม.ค.'!T10),IF('ม.ค.'!T40="","",'ม.ค.'!T40))</f>
        <v/>
      </c>
      <c r="HS10" s="73" t="str">
        <f>IF($B$2=1,IF('ม.ค.'!U10="","",'ม.ค.'!U10),IF('ม.ค.'!U40="","",'ม.ค.'!U40))</f>
        <v/>
      </c>
      <c r="HT10" s="73" t="str">
        <f>IF($B$2=1,IF('ม.ค.'!V10="","",'ม.ค.'!V10),IF('ม.ค.'!V40="","",'ม.ค.'!V40))</f>
        <v/>
      </c>
      <c r="HU10" s="73" t="str">
        <f>IF($B$2=1,IF('ม.ค.'!W10="","",'ม.ค.'!W10),IF('ม.ค.'!W40="","",'ม.ค.'!W40))</f>
        <v/>
      </c>
      <c r="HV10" s="73" t="str">
        <f>IF($B$2=1,IF('ม.ค.'!X10="","",'ม.ค.'!X10),IF('ม.ค.'!X40="","",'ม.ค.'!X40))</f>
        <v/>
      </c>
      <c r="HW10" s="73" t="str">
        <f>IF($B$2=1,IF('ม.ค.'!Y10="","",'ม.ค.'!Y10),IF('ม.ค.'!Y40="","",'ม.ค.'!Y40))</f>
        <v/>
      </c>
      <c r="HX10" s="73" t="str">
        <f>IF($B$2=1,IF('ม.ค.'!Z10="","",'ม.ค.'!Z10),IF('ม.ค.'!Z40="","",'ม.ค.'!Z40))</f>
        <v/>
      </c>
      <c r="HY10" s="73" t="str">
        <f>IF($B$2=1,IF('ม.ค.'!AA10="","",'ม.ค.'!AA10),IF('ม.ค.'!AA40="","",'ม.ค.'!AA40))</f>
        <v/>
      </c>
      <c r="HZ10" s="73" t="str">
        <f>IF($B$2=1,IF('ม.ค.'!AB10="","",'ม.ค.'!AB10),IF('ม.ค.'!AB40="","",'ม.ค.'!AB40))</f>
        <v/>
      </c>
      <c r="IA10" s="73" t="str">
        <f>IF($B$2=1,IF('ม.ค.'!AC10="","",'ม.ค.'!AC10),IF('ม.ค.'!AC40="","",'ม.ค.'!AC40))</f>
        <v/>
      </c>
      <c r="IB10" s="73" t="str">
        <f>IF($B$2=1,IF('ม.ค.'!AD10="","",'ม.ค.'!AD10),IF('ม.ค.'!AD40="","",'ม.ค.'!AD40))</f>
        <v/>
      </c>
      <c r="IC10" s="73" t="str">
        <f>IF($B$2=1,IF('ม.ค.'!AE10="","",'ม.ค.'!AE10),IF('ม.ค.'!AE40="","",'ม.ค.'!AE40))</f>
        <v/>
      </c>
      <c r="ID10" s="73" t="str">
        <f>IF($B$2=1,IF('ม.ค.'!AF10="","",'ม.ค.'!AF10),IF('ม.ค.'!AF40="","",'ม.ค.'!AF40))</f>
        <v/>
      </c>
      <c r="IE10" s="73" t="str">
        <f>IF($B$2=1,IF('ม.ค.'!AG10="","",'ม.ค.'!AG10),IF('ม.ค.'!AG40="","",'ม.ค.'!AG40))</f>
        <v/>
      </c>
      <c r="IF10" s="73" t="str">
        <f>IF($B$2=1,IF('ม.ค.'!AH10="","",'ม.ค.'!AH10),IF('ม.ค.'!AH40="","",'ม.ค.'!AH40))</f>
        <v/>
      </c>
      <c r="IG10" s="73">
        <f>IF($B$2=1,IF('ม.ค.'!AI10="","",'ม.ค.'!AI10),IF('ม.ค.'!AI40="","",'ม.ค.'!AI40))</f>
        <v>0</v>
      </c>
      <c r="IH10" s="72">
        <f t="shared" si="16"/>
        <v>7</v>
      </c>
      <c r="II10" s="73"/>
      <c r="IJ10" s="73" t="str">
        <f>IF($B$2=1,IF('ก.พ.'!D10="","",'ก.พ.'!D10),IF('ก.พ.'!D40="","",'ก.พ.'!D40))</f>
        <v/>
      </c>
      <c r="IK10" s="73" t="str">
        <f>IF($B$2=1,IF('ก.พ.'!E10="","",'ก.พ.'!E10),IF('ก.พ.'!E40="","",'ก.พ.'!E40))</f>
        <v/>
      </c>
      <c r="IL10" s="73" t="str">
        <f>IF($B$2=1,IF('ก.พ.'!F10="","",'ก.พ.'!F10),IF('ก.พ.'!F40="","",'ก.พ.'!F40))</f>
        <v/>
      </c>
      <c r="IM10" s="73" t="str">
        <f>IF($B$2=1,IF('ก.พ.'!G10="","",'ก.พ.'!G10),IF('ก.พ.'!G40="","",'ก.พ.'!G40))</f>
        <v/>
      </c>
      <c r="IN10" s="73" t="str">
        <f>IF($B$2=1,IF('ก.พ.'!H10="","",'ก.พ.'!H10),IF('ก.พ.'!H40="","",'ก.พ.'!H40))</f>
        <v/>
      </c>
      <c r="IO10" s="73" t="str">
        <f>IF($B$2=1,IF('ก.พ.'!I10="","",'ก.พ.'!I10),IF('ก.พ.'!I40="","",'ก.พ.'!I40))</f>
        <v/>
      </c>
      <c r="IP10" s="73" t="str">
        <f>IF($B$2=1,IF('ก.พ.'!J10="","",'ก.พ.'!J10),IF('ก.พ.'!J40="","",'ก.พ.'!J40))</f>
        <v/>
      </c>
      <c r="IQ10" s="73" t="str">
        <f>IF($B$2=1,IF('ก.พ.'!K10="","",'ก.พ.'!K10),IF('ก.พ.'!K40="","",'ก.พ.'!K40))</f>
        <v/>
      </c>
      <c r="IR10" s="73" t="str">
        <f>IF($B$2=1,IF('ก.พ.'!L10="","",'ก.พ.'!L10),IF('ก.พ.'!L40="","",'ก.พ.'!L40))</f>
        <v/>
      </c>
      <c r="IS10" s="73" t="str">
        <f>IF($B$2=1,IF('ก.พ.'!M10="","",'ก.พ.'!M10),IF('ก.พ.'!M40="","",'ก.พ.'!M40))</f>
        <v/>
      </c>
      <c r="IT10" s="73" t="str">
        <f>IF($B$2=1,IF('ก.พ.'!N10="","",'ก.พ.'!N10),IF('ก.พ.'!N40="","",'ก.พ.'!N40))</f>
        <v/>
      </c>
      <c r="IU10" s="73" t="str">
        <f>IF($B$2=1,IF('ก.พ.'!O10="","",'ก.พ.'!O10),IF('ก.พ.'!O40="","",'ก.พ.'!O40))</f>
        <v/>
      </c>
      <c r="IV10" s="73" t="str">
        <f>IF($B$2=1,IF('ก.พ.'!P10="","",'ก.พ.'!P10),IF('ก.พ.'!P40="","",'ก.พ.'!P40))</f>
        <v/>
      </c>
      <c r="IW10" s="73" t="str">
        <f>IF($B$2=1,IF('ก.พ.'!Q10="","",'ก.พ.'!Q10),IF('ก.พ.'!Q40="","",'ก.พ.'!Q40))</f>
        <v/>
      </c>
      <c r="IX10" s="73" t="str">
        <f>IF($B$2=1,IF('ก.พ.'!R10="","",'ก.พ.'!R10),IF('ก.พ.'!R40="","",'ก.พ.'!R40))</f>
        <v/>
      </c>
      <c r="IY10" s="73" t="str">
        <f>IF($B$2=1,IF('ก.พ.'!S10="","",'ก.พ.'!S10),IF('ก.พ.'!S40="","",'ก.พ.'!S40))</f>
        <v/>
      </c>
      <c r="IZ10" s="73" t="str">
        <f>IF($B$2=1,IF('ก.พ.'!T10="","",'ก.พ.'!T10),IF('ก.พ.'!T40="","",'ก.พ.'!T40))</f>
        <v/>
      </c>
      <c r="JA10" s="73" t="str">
        <f>IF($B$2=1,IF('ก.พ.'!U10="","",'ก.พ.'!U10),IF('ก.พ.'!U40="","",'ก.พ.'!U40))</f>
        <v/>
      </c>
      <c r="JB10" s="73" t="str">
        <f>IF($B$2=1,IF('ก.พ.'!V10="","",'ก.พ.'!V10),IF('ก.พ.'!V40="","",'ก.พ.'!V40))</f>
        <v/>
      </c>
      <c r="JC10" s="73" t="str">
        <f>IF($B$2=1,IF('ก.พ.'!W10="","",'ก.พ.'!W10),IF('ก.พ.'!W40="","",'ก.พ.'!W40))</f>
        <v/>
      </c>
      <c r="JD10" s="73" t="str">
        <f>IF($B$2=1,IF('ก.พ.'!X10="","",'ก.พ.'!X10),IF('ก.พ.'!X40="","",'ก.พ.'!X40))</f>
        <v/>
      </c>
      <c r="JE10" s="73" t="str">
        <f>IF($B$2=1,IF('ก.พ.'!Y10="","",'ก.พ.'!Y10),IF('ก.พ.'!Y40="","",'ก.พ.'!Y40))</f>
        <v/>
      </c>
      <c r="JF10" s="73" t="str">
        <f>IF($B$2=1,IF('ก.พ.'!Z10="","",'ก.พ.'!Z10),IF('ก.พ.'!Z40="","",'ก.พ.'!Z40))</f>
        <v/>
      </c>
      <c r="JG10" s="73" t="str">
        <f>IF($B$2=1,IF('ก.พ.'!AA10="","",'ก.พ.'!AA10),IF('ก.พ.'!AA40="","",'ก.พ.'!AA40))</f>
        <v/>
      </c>
      <c r="JH10" s="73" t="str">
        <f>IF($B$2=1,IF('ก.พ.'!AB10="","",'ก.พ.'!AB10),IF('ก.พ.'!AB40="","",'ก.พ.'!AB40))</f>
        <v/>
      </c>
      <c r="JI10" s="73" t="str">
        <f>IF($B$2=1,IF('ก.พ.'!AC10="","",'ก.พ.'!AC10),IF('ก.พ.'!AC40="","",'ก.พ.'!AC40))</f>
        <v/>
      </c>
      <c r="JJ10" s="73" t="str">
        <f>IF($B$2=1,IF('ก.พ.'!AD10="","",'ก.พ.'!AD10),IF('ก.พ.'!AD40="","",'ก.พ.'!AD40))</f>
        <v/>
      </c>
      <c r="JK10" s="73" t="str">
        <f>IF($B$2=1,IF('ก.พ.'!AE10="","",'ก.พ.'!AE10),IF('ก.พ.'!AE40="","",'ก.พ.'!AE40))</f>
        <v/>
      </c>
      <c r="JL10" s="73" t="str">
        <f>IF($B$2=1,IF('ก.พ.'!AF10="","",'ก.พ.'!AF10),IF('ก.พ.'!AF40="","",'ก.พ.'!AF40))</f>
        <v/>
      </c>
      <c r="JM10" s="73" t="str">
        <f>IF($B$2=1,IF('ก.พ.'!AG10="","",'ก.พ.'!AG10),IF('ก.พ.'!AG40="","",'ก.พ.'!AG40))</f>
        <v/>
      </c>
      <c r="JN10" s="73" t="str">
        <f>IF($B$2=1,IF('ก.พ.'!AH10="","",'ก.พ.'!AH10),IF('ก.พ.'!AH40="","",'ก.พ.'!AH40))</f>
        <v/>
      </c>
      <c r="JO10" s="73">
        <f>IF($B$2=1,IF('ก.พ.'!AI10="","",'ก.พ.'!AI10),IF('ก.พ.'!AI40="","",'ก.พ.'!AI40))</f>
        <v>0</v>
      </c>
      <c r="JP10" s="72">
        <f t="shared" si="17"/>
        <v>7</v>
      </c>
      <c r="JQ10" s="73"/>
      <c r="JR10" s="73" t="str">
        <f>IF($B$2=1,IF('มี.ค.'!D10="","",'มี.ค.'!D10),IF('มี.ค.'!D40="","",'มี.ค.'!D40))</f>
        <v/>
      </c>
      <c r="JS10" s="73" t="str">
        <f>IF($B$2=1,IF('มี.ค.'!E10="","",'มี.ค.'!E10),IF('มี.ค.'!E40="","",'มี.ค.'!E40))</f>
        <v/>
      </c>
      <c r="JT10" s="73" t="str">
        <f>IF($B$2=1,IF('มี.ค.'!F10="","",'มี.ค.'!F10),IF('มี.ค.'!F40="","",'มี.ค.'!F40))</f>
        <v/>
      </c>
      <c r="JU10" s="73" t="str">
        <f>IF($B$2=1,IF('มี.ค.'!G10="","",'มี.ค.'!G10),IF('มี.ค.'!G40="","",'มี.ค.'!G40))</f>
        <v/>
      </c>
      <c r="JV10" s="73" t="str">
        <f>IF($B$2=1,IF('มี.ค.'!H10="","",'มี.ค.'!H10),IF('มี.ค.'!H40="","",'มี.ค.'!H40))</f>
        <v/>
      </c>
      <c r="JW10" s="73" t="str">
        <f>IF($B$2=1,IF('มี.ค.'!I10="","",'มี.ค.'!I10),IF('มี.ค.'!I40="","",'มี.ค.'!I40))</f>
        <v/>
      </c>
      <c r="JX10" s="73" t="str">
        <f>IF($B$2=1,IF('มี.ค.'!J10="","",'มี.ค.'!J10),IF('มี.ค.'!J40="","",'มี.ค.'!J40))</f>
        <v/>
      </c>
      <c r="JY10" s="73" t="str">
        <f>IF($B$2=1,IF('มี.ค.'!K10="","",'มี.ค.'!K10),IF('มี.ค.'!K40="","",'มี.ค.'!K40))</f>
        <v/>
      </c>
      <c r="JZ10" s="73" t="str">
        <f>IF($B$2=1,IF('มี.ค.'!L10="","",'มี.ค.'!L10),IF('มี.ค.'!L40="","",'มี.ค.'!L40))</f>
        <v/>
      </c>
      <c r="KA10" s="73" t="str">
        <f>IF($B$2=1,IF('มี.ค.'!M10="","",'มี.ค.'!M10),IF('มี.ค.'!M40="","",'มี.ค.'!M40))</f>
        <v/>
      </c>
      <c r="KB10" s="73" t="str">
        <f>IF($B$2=1,IF('มี.ค.'!N10="","",'มี.ค.'!N10),IF('มี.ค.'!N40="","",'มี.ค.'!N40))</f>
        <v/>
      </c>
      <c r="KC10" s="73" t="str">
        <f>IF($B$2=1,IF('มี.ค.'!O10="","",'มี.ค.'!O10),IF('มี.ค.'!O40="","",'มี.ค.'!O40))</f>
        <v/>
      </c>
      <c r="KD10" s="73" t="str">
        <f>IF($B$2=1,IF('มี.ค.'!P10="","",'มี.ค.'!P10),IF('มี.ค.'!P40="","",'มี.ค.'!P40))</f>
        <v/>
      </c>
      <c r="KE10" s="73" t="str">
        <f>IF($B$2=1,IF('มี.ค.'!Q10="","",'มี.ค.'!Q10),IF('มี.ค.'!Q40="","",'มี.ค.'!Q40))</f>
        <v/>
      </c>
      <c r="KF10" s="73" t="str">
        <f>IF($B$2=1,IF('มี.ค.'!R10="","",'มี.ค.'!R10),IF('มี.ค.'!R40="","",'มี.ค.'!R40))</f>
        <v/>
      </c>
      <c r="KG10" s="73" t="str">
        <f>IF($B$2=1,IF('มี.ค.'!S10="","",'มี.ค.'!S10),IF('มี.ค.'!S40="","",'มี.ค.'!S40))</f>
        <v/>
      </c>
      <c r="KH10" s="73" t="str">
        <f>IF($B$2=1,IF('มี.ค.'!T10="","",'มี.ค.'!T10),IF('มี.ค.'!T40="","",'มี.ค.'!T40))</f>
        <v/>
      </c>
      <c r="KI10" s="73" t="str">
        <f>IF($B$2=1,IF('มี.ค.'!U10="","",'มี.ค.'!U10),IF('มี.ค.'!U40="","",'มี.ค.'!U40))</f>
        <v/>
      </c>
      <c r="KJ10" s="73" t="str">
        <f>IF($B$2=1,IF('มี.ค.'!V10="","",'มี.ค.'!V10),IF('มี.ค.'!V40="","",'มี.ค.'!V40))</f>
        <v/>
      </c>
      <c r="KK10" s="73" t="str">
        <f>IF($B$2=1,IF('มี.ค.'!W10="","",'มี.ค.'!W10),IF('มี.ค.'!W40="","",'มี.ค.'!W40))</f>
        <v/>
      </c>
      <c r="KL10" s="73" t="str">
        <f>IF($B$2=1,IF('มี.ค.'!X10="","",'มี.ค.'!X10),IF('มี.ค.'!X40="","",'มี.ค.'!X40))</f>
        <v/>
      </c>
      <c r="KM10" s="73" t="str">
        <f>IF($B$2=1,IF('มี.ค.'!Y10="","",'มี.ค.'!Y10),IF('มี.ค.'!Y40="","",'มี.ค.'!Y40))</f>
        <v/>
      </c>
      <c r="KN10" s="73" t="str">
        <f>IF($B$2=1,IF('มี.ค.'!Z10="","",'มี.ค.'!Z10),IF('มี.ค.'!Z40="","",'มี.ค.'!Z40))</f>
        <v/>
      </c>
      <c r="KO10" s="73" t="str">
        <f>IF($B$2=1,IF('มี.ค.'!AA10="","",'มี.ค.'!AA10),IF('มี.ค.'!AA40="","",'มี.ค.'!AA40))</f>
        <v/>
      </c>
      <c r="KP10" s="73" t="str">
        <f>IF($B$2=1,IF('มี.ค.'!AB10="","",'มี.ค.'!AB10),IF('มี.ค.'!AB40="","",'มี.ค.'!AB40))</f>
        <v/>
      </c>
      <c r="KQ10" s="73" t="str">
        <f>IF($B$2=1,IF('มี.ค.'!AC10="","",'มี.ค.'!AC10),IF('มี.ค.'!AC40="","",'มี.ค.'!AC40))</f>
        <v/>
      </c>
      <c r="KR10" s="73" t="str">
        <f>IF($B$2=1,IF('มี.ค.'!AD10="","",'มี.ค.'!AD10),IF('มี.ค.'!AD40="","",'มี.ค.'!AD40))</f>
        <v/>
      </c>
      <c r="KS10" s="73" t="str">
        <f>IF($B$2=1,IF('มี.ค.'!AE10="","",'มี.ค.'!AE10),IF('มี.ค.'!AE40="","",'มี.ค.'!AE40))</f>
        <v/>
      </c>
      <c r="KT10" s="73" t="str">
        <f>IF($B$2=1,IF('มี.ค.'!AF10="","",'มี.ค.'!AF10),IF('มี.ค.'!AF40="","",'มี.ค.'!AF40))</f>
        <v/>
      </c>
      <c r="KU10" s="73" t="str">
        <f>IF($B$2=1,IF('มี.ค.'!AG10="","",'มี.ค.'!AG10),IF('มี.ค.'!AG40="","",'มี.ค.'!AG40))</f>
        <v/>
      </c>
      <c r="KV10" s="73" t="str">
        <f>IF($B$2=1,IF('มี.ค.'!AH10="","",'มี.ค.'!AH10),IF('มี.ค.'!AH40="","",'มี.ค.'!AH40))</f>
        <v/>
      </c>
      <c r="KW10" s="73">
        <f>IF($B$2=1,IF('มี.ค.'!AI10="","",'มี.ค.'!AI10),IF('มี.ค.'!AI40="","",'มี.ค.'!AI40))</f>
        <v>0</v>
      </c>
      <c r="KX10" s="72">
        <f t="shared" si="18"/>
        <v>7</v>
      </c>
      <c r="KY10" s="73"/>
      <c r="KZ10" s="73" t="e">
        <f>IF($B$2=1,IF(#REF!="","",#REF!),IF(#REF!="","",#REF!))</f>
        <v>#REF!</v>
      </c>
      <c r="LA10" s="73" t="e">
        <f>IF($B$2=1,IF(#REF!="","",#REF!),IF(#REF!="","",#REF!))</f>
        <v>#REF!</v>
      </c>
      <c r="LB10" s="73" t="e">
        <f>IF($B$2=1,IF(#REF!="","",#REF!),IF(#REF!="","",#REF!))</f>
        <v>#REF!</v>
      </c>
      <c r="LC10" s="73" t="e">
        <f>IF($B$2=1,IF(#REF!="","",#REF!),IF(#REF!="","",#REF!))</f>
        <v>#REF!</v>
      </c>
      <c r="LD10" s="73" t="e">
        <f>IF($B$2=1,IF(#REF!="","",#REF!),IF(#REF!="","",#REF!))</f>
        <v>#REF!</v>
      </c>
      <c r="LE10" s="73" t="e">
        <f>IF($B$2=1,IF(#REF!="","",#REF!),IF(#REF!="","",#REF!))</f>
        <v>#REF!</v>
      </c>
      <c r="LF10" s="73" t="e">
        <f>IF($B$2=1,IF(#REF!="","",#REF!),IF(#REF!="","",#REF!))</f>
        <v>#REF!</v>
      </c>
      <c r="LG10" s="73" t="e">
        <f>IF($B$2=1,IF(#REF!="","",#REF!),IF(#REF!="","",#REF!))</f>
        <v>#REF!</v>
      </c>
      <c r="LH10" s="73" t="e">
        <f>IF($B$2=1,IF(#REF!="","",#REF!),IF(#REF!="","",#REF!))</f>
        <v>#REF!</v>
      </c>
      <c r="LI10" s="73" t="e">
        <f>IF($B$2=1,IF(#REF!="","",#REF!),IF(#REF!="","",#REF!))</f>
        <v>#REF!</v>
      </c>
      <c r="LJ10" s="73" t="e">
        <f>IF($B$2=1,IF(#REF!="","",#REF!),IF(#REF!="","",#REF!))</f>
        <v>#REF!</v>
      </c>
      <c r="LK10" s="73" t="e">
        <f>IF($B$2=1,IF(#REF!="","",#REF!),IF(#REF!="","",#REF!))</f>
        <v>#REF!</v>
      </c>
      <c r="LL10" s="73" t="e">
        <f>IF($B$2=1,IF(#REF!="","",#REF!),IF(#REF!="","",#REF!))</f>
        <v>#REF!</v>
      </c>
      <c r="LM10" s="73" t="e">
        <f>IF($B$2=1,IF(#REF!="","",#REF!),IF(#REF!="","",#REF!))</f>
        <v>#REF!</v>
      </c>
      <c r="LN10" s="73" t="e">
        <f>IF($B$2=1,IF(#REF!="","",#REF!),IF(#REF!="","",#REF!))</f>
        <v>#REF!</v>
      </c>
      <c r="LO10" s="73" t="e">
        <f>IF($B$2=1,IF(#REF!="","",#REF!),IF(#REF!="","",#REF!))</f>
        <v>#REF!</v>
      </c>
      <c r="LP10" s="73" t="e">
        <f>IF($B$2=1,IF(#REF!="","",#REF!),IF(#REF!="","",#REF!))</f>
        <v>#REF!</v>
      </c>
      <c r="LQ10" s="73" t="e">
        <f>IF($B$2=1,IF(#REF!="","",#REF!),IF(#REF!="","",#REF!))</f>
        <v>#REF!</v>
      </c>
      <c r="LR10" s="73" t="e">
        <f>IF($B$2=1,IF(#REF!="","",#REF!),IF(#REF!="","",#REF!))</f>
        <v>#REF!</v>
      </c>
      <c r="LS10" s="73" t="e">
        <f>IF($B$2=1,IF(#REF!="","",#REF!),IF(#REF!="","",#REF!))</f>
        <v>#REF!</v>
      </c>
      <c r="LT10" s="73" t="e">
        <f>IF($B$2=1,IF(#REF!="","",#REF!),IF(#REF!="","",#REF!))</f>
        <v>#REF!</v>
      </c>
      <c r="LU10" s="73" t="e">
        <f>IF($B$2=1,IF(#REF!="","",#REF!),IF(#REF!="","",#REF!))</f>
        <v>#REF!</v>
      </c>
      <c r="LV10" s="73" t="e">
        <f>IF($B$2=1,IF(#REF!="","",#REF!),IF(#REF!="","",#REF!))</f>
        <v>#REF!</v>
      </c>
      <c r="LW10" s="73" t="e">
        <f>IF($B$2=1,IF(#REF!="","",#REF!),IF(#REF!="","",#REF!))</f>
        <v>#REF!</v>
      </c>
      <c r="LX10" s="73" t="e">
        <f>IF($B$2=1,IF(#REF!="","",#REF!),IF(#REF!="","",#REF!))</f>
        <v>#REF!</v>
      </c>
      <c r="LY10" s="73" t="e">
        <f>IF($B$2=1,IF(#REF!="","",#REF!),IF(#REF!="","",#REF!))</f>
        <v>#REF!</v>
      </c>
      <c r="LZ10" s="73" t="e">
        <f>IF($B$2=1,IF(#REF!="","",#REF!),IF(#REF!="","",#REF!))</f>
        <v>#REF!</v>
      </c>
      <c r="MA10" s="73" t="e">
        <f>IF($B$2=1,IF(#REF!="","",#REF!),IF(#REF!="","",#REF!))</f>
        <v>#REF!</v>
      </c>
      <c r="MB10" s="73" t="e">
        <f>IF($B$2=1,IF(#REF!="","",#REF!),IF(#REF!="","",#REF!))</f>
        <v>#REF!</v>
      </c>
      <c r="MC10" s="73" t="e">
        <f>IF($B$2=1,IF(#REF!="","",#REF!),IF(#REF!="","",#REF!))</f>
        <v>#REF!</v>
      </c>
      <c r="MD10" s="73" t="e">
        <f>IF($B$2=1,IF(#REF!="","",#REF!),IF(#REF!="","",#REF!))</f>
        <v>#REF!</v>
      </c>
      <c r="ME10" s="73" t="e">
        <f>IF($B$2=1,IF(#REF!="","",#REF!),IF(#REF!="","",#REF!))</f>
        <v>#REF!</v>
      </c>
    </row>
    <row r="11" spans="1:343" ht="21" customHeight="1">
      <c r="A11" s="65"/>
      <c r="B11" s="65"/>
      <c r="C11" s="65"/>
      <c r="D11" s="72">
        <f t="shared" si="19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0"/>
        <v>8</v>
      </c>
      <c r="AM11" s="73"/>
      <c r="AN11" s="73" t="e">
        <f>IF($B$2=1,IF(#REF!="","",#REF!),IF(#REF!="","",#REF!))</f>
        <v>#REF!</v>
      </c>
      <c r="AO11" s="73" t="e">
        <f>IF($B$2=1,IF(#REF!="","",#REF!),IF(#REF!="","",#REF!))</f>
        <v>#REF!</v>
      </c>
      <c r="AP11" s="73" t="e">
        <f>IF($B$2=1,IF(#REF!="","",#REF!),IF(#REF!="","",#REF!))</f>
        <v>#REF!</v>
      </c>
      <c r="AQ11" s="73" t="e">
        <f>IF($B$2=1,IF(#REF!="","",#REF!),IF(#REF!="","",#REF!))</f>
        <v>#REF!</v>
      </c>
      <c r="AR11" s="73" t="e">
        <f>IF($B$2=1,IF(#REF!="","",#REF!),IF(#REF!="","",#REF!))</f>
        <v>#REF!</v>
      </c>
      <c r="AS11" s="73" t="e">
        <f>IF($B$2=1,IF(#REF!="","",#REF!),IF(#REF!="","",#REF!))</f>
        <v>#REF!</v>
      </c>
      <c r="AT11" s="73" t="e">
        <f>IF($B$2=1,IF(#REF!="","",#REF!),IF(#REF!="","",#REF!))</f>
        <v>#REF!</v>
      </c>
      <c r="AU11" s="73" t="e">
        <f>IF($B$2=1,IF(#REF!="","",#REF!),IF(#REF!="","",#REF!))</f>
        <v>#REF!</v>
      </c>
      <c r="AV11" s="73" t="e">
        <f>IF($B$2=1,IF(#REF!="","",#REF!),IF(#REF!="","",#REF!))</f>
        <v>#REF!</v>
      </c>
      <c r="AW11" s="73" t="e">
        <f>IF($B$2=1,IF(#REF!="","",#REF!),IF(#REF!="","",#REF!))</f>
        <v>#REF!</v>
      </c>
      <c r="AX11" s="73" t="e">
        <f>IF($B$2=1,IF(#REF!="","",#REF!),IF(#REF!="","",#REF!))</f>
        <v>#REF!</v>
      </c>
      <c r="AY11" s="73" t="e">
        <f>IF($B$2=1,IF(#REF!="","",#REF!),IF(#REF!="","",#REF!))</f>
        <v>#REF!</v>
      </c>
      <c r="AZ11" s="73" t="e">
        <f>IF($B$2=1,IF(#REF!="","",#REF!),IF(#REF!="","",#REF!))</f>
        <v>#REF!</v>
      </c>
      <c r="BA11" s="73" t="e">
        <f>IF($B$2=1,IF(#REF!="","",#REF!),IF(#REF!="","",#REF!))</f>
        <v>#REF!</v>
      </c>
      <c r="BB11" s="73" t="e">
        <f>IF($B$2=1,IF(#REF!="","",#REF!),IF(#REF!="","",#REF!))</f>
        <v>#REF!</v>
      </c>
      <c r="BC11" s="73" t="e">
        <f>IF($B$2=1,IF(#REF!="","",#REF!),IF(#REF!="","",#REF!))</f>
        <v>#REF!</v>
      </c>
      <c r="BD11" s="73" t="e">
        <f>IF($B$2=1,IF(#REF!="","",#REF!),IF(#REF!="","",#REF!))</f>
        <v>#REF!</v>
      </c>
      <c r="BE11" s="73" t="e">
        <f>IF($B$2=1,IF(#REF!="","",#REF!),IF(#REF!="","",#REF!))</f>
        <v>#REF!</v>
      </c>
      <c r="BF11" s="73" t="e">
        <f>IF($B$2=1,IF(#REF!="","",#REF!),IF(#REF!="","",#REF!))</f>
        <v>#REF!</v>
      </c>
      <c r="BG11" s="73" t="e">
        <f>IF($B$2=1,IF(#REF!="","",#REF!),IF(#REF!="","",#REF!))</f>
        <v>#REF!</v>
      </c>
      <c r="BH11" s="73" t="e">
        <f>IF($B$2=1,IF(#REF!="","",#REF!),IF(#REF!="","",#REF!))</f>
        <v>#REF!</v>
      </c>
      <c r="BI11" s="73" t="e">
        <f>IF($B$2=1,IF(#REF!="","",#REF!),IF(#REF!="","",#REF!))</f>
        <v>#REF!</v>
      </c>
      <c r="BJ11" s="73" t="e">
        <f>IF($B$2=1,IF(#REF!="","",#REF!),IF(#REF!="","",#REF!))</f>
        <v>#REF!</v>
      </c>
      <c r="BK11" s="73" t="e">
        <f>IF($B$2=1,IF(#REF!="","",#REF!),IF(#REF!="","",#REF!))</f>
        <v>#REF!</v>
      </c>
      <c r="BL11" s="73" t="e">
        <f>IF($B$2=1,IF(#REF!="","",#REF!),IF(#REF!="","",#REF!))</f>
        <v>#REF!</v>
      </c>
      <c r="BM11" s="73" t="e">
        <f>IF($B$2=1,IF(#REF!="","",#REF!),IF(#REF!="","",#REF!))</f>
        <v>#REF!</v>
      </c>
      <c r="BN11" s="73" t="e">
        <f>IF($B$2=1,IF(#REF!="","",#REF!),IF(#REF!="","",#REF!))</f>
        <v>#REF!</v>
      </c>
      <c r="BO11" s="73" t="e">
        <f>IF($B$2=1,IF(#REF!="","",#REF!),IF(#REF!="","",#REF!))</f>
        <v>#REF!</v>
      </c>
      <c r="BP11" s="73" t="e">
        <f>IF($B$2=1,IF(#REF!="","",#REF!),IF(#REF!="","",#REF!))</f>
        <v>#REF!</v>
      </c>
      <c r="BQ11" s="73" t="e">
        <f>IF($B$2=1,IF(#REF!="","",#REF!),IF(#REF!="","",#REF!))</f>
        <v>#REF!</v>
      </c>
      <c r="BR11" s="73" t="e">
        <f>IF($B$2=1,IF(#REF!="","",#REF!),IF(#REF!="","",#REF!))</f>
        <v>#REF!</v>
      </c>
      <c r="BS11" s="73" t="e">
        <f>IF($B$2=1,IF(#REF!="","",#REF!),IF(#REF!="","",#REF!))</f>
        <v>#REF!</v>
      </c>
      <c r="BT11" s="72">
        <f t="shared" si="11"/>
        <v>8</v>
      </c>
      <c r="BU11" s="73"/>
      <c r="BV11" s="73" t="e">
        <f>IF($B$2=1,IF(#REF!="","",#REF!),IF(#REF!="","",#REF!))</f>
        <v>#REF!</v>
      </c>
      <c r="BW11" s="73" t="e">
        <f>IF($B$2=1,IF(#REF!="","",#REF!),IF(#REF!="","",#REF!))</f>
        <v>#REF!</v>
      </c>
      <c r="BX11" s="73" t="e">
        <f>IF($B$2=1,IF(#REF!="","",#REF!),IF(#REF!="","",#REF!))</f>
        <v>#REF!</v>
      </c>
      <c r="BY11" s="73" t="e">
        <f>IF($B$2=1,IF(#REF!="","",#REF!),IF(#REF!="","",#REF!))</f>
        <v>#REF!</v>
      </c>
      <c r="BZ11" s="73" t="e">
        <f>IF($B$2=1,IF(#REF!="","",#REF!),IF(#REF!="","",#REF!))</f>
        <v>#REF!</v>
      </c>
      <c r="CA11" s="73" t="e">
        <f>IF($B$2=1,IF(#REF!="","",#REF!),IF(#REF!="","",#REF!))</f>
        <v>#REF!</v>
      </c>
      <c r="CB11" s="73" t="e">
        <f>IF($B$2=1,IF(#REF!="","",#REF!),IF(#REF!="","",#REF!))</f>
        <v>#REF!</v>
      </c>
      <c r="CC11" s="73" t="e">
        <f>IF($B$2=1,IF(#REF!="","",#REF!),IF(#REF!="","",#REF!))</f>
        <v>#REF!</v>
      </c>
      <c r="CD11" s="73" t="e">
        <f>IF($B$2=1,IF(#REF!="","",#REF!),IF(#REF!="","",#REF!))</f>
        <v>#REF!</v>
      </c>
      <c r="CE11" s="73" t="e">
        <f>IF($B$2=1,IF(#REF!="","",#REF!),IF(#REF!="","",#REF!))</f>
        <v>#REF!</v>
      </c>
      <c r="CF11" s="73" t="e">
        <f>IF($B$2=1,IF(#REF!="","",#REF!),IF(#REF!="","",#REF!))</f>
        <v>#REF!</v>
      </c>
      <c r="CG11" s="73" t="e">
        <f>IF($B$2=1,IF(#REF!="","",#REF!),IF(#REF!="","",#REF!))</f>
        <v>#REF!</v>
      </c>
      <c r="CH11" s="73" t="e">
        <f>IF($B$2=1,IF(#REF!="","",#REF!),IF(#REF!="","",#REF!))</f>
        <v>#REF!</v>
      </c>
      <c r="CI11" s="73" t="e">
        <f>IF($B$2=1,IF(#REF!="","",#REF!),IF(#REF!="","",#REF!))</f>
        <v>#REF!</v>
      </c>
      <c r="CJ11" s="73" t="e">
        <f>IF($B$2=1,IF(#REF!="","",#REF!),IF(#REF!="","",#REF!))</f>
        <v>#REF!</v>
      </c>
      <c r="CK11" s="73" t="e">
        <f>IF($B$2=1,IF(#REF!="","",#REF!),IF(#REF!="","",#REF!))</f>
        <v>#REF!</v>
      </c>
      <c r="CL11" s="73" t="e">
        <f>IF($B$2=1,IF(#REF!="","",#REF!),IF(#REF!="","",#REF!))</f>
        <v>#REF!</v>
      </c>
      <c r="CM11" s="73" t="e">
        <f>IF($B$2=1,IF(#REF!="","",#REF!),IF(#REF!="","",#REF!))</f>
        <v>#REF!</v>
      </c>
      <c r="CN11" s="73" t="e">
        <f>IF($B$2=1,IF(#REF!="","",#REF!),IF(#REF!="","",#REF!))</f>
        <v>#REF!</v>
      </c>
      <c r="CO11" s="73" t="e">
        <f>IF($B$2=1,IF(#REF!="","",#REF!),IF(#REF!="","",#REF!))</f>
        <v>#REF!</v>
      </c>
      <c r="CP11" s="73" t="e">
        <f>IF($B$2=1,IF(#REF!="","",#REF!),IF(#REF!="","",#REF!))</f>
        <v>#REF!</v>
      </c>
      <c r="CQ11" s="73" t="e">
        <f>IF($B$2=1,IF(#REF!="","",#REF!),IF(#REF!="","",#REF!))</f>
        <v>#REF!</v>
      </c>
      <c r="CR11" s="73" t="e">
        <f>IF($B$2=1,IF(#REF!="","",#REF!),IF(#REF!="","",#REF!))</f>
        <v>#REF!</v>
      </c>
      <c r="CS11" s="73" t="e">
        <f>IF($B$2=1,IF(#REF!="","",#REF!),IF(#REF!="","",#REF!))</f>
        <v>#REF!</v>
      </c>
      <c r="CT11" s="73" t="e">
        <f>IF($B$2=1,IF(#REF!="","",#REF!),IF(#REF!="","",#REF!))</f>
        <v>#REF!</v>
      </c>
      <c r="CU11" s="73" t="e">
        <f>IF($B$2=1,IF(#REF!="","",#REF!),IF(#REF!="","",#REF!))</f>
        <v>#REF!</v>
      </c>
      <c r="CV11" s="73" t="e">
        <f>IF($B$2=1,IF(#REF!="","",#REF!),IF(#REF!="","",#REF!))</f>
        <v>#REF!</v>
      </c>
      <c r="CW11" s="73" t="e">
        <f>IF($B$2=1,IF(#REF!="","",#REF!),IF(#REF!="","",#REF!))</f>
        <v>#REF!</v>
      </c>
      <c r="CX11" s="73" t="e">
        <f>IF($B$2=1,IF(#REF!="","",#REF!),IF(#REF!="","",#REF!))</f>
        <v>#REF!</v>
      </c>
      <c r="CY11" s="73" t="e">
        <f>IF($B$2=1,IF(#REF!="","",#REF!),IF(#REF!="","",#REF!))</f>
        <v>#REF!</v>
      </c>
      <c r="CZ11" s="73" t="e">
        <f>IF($B$2=1,IF(#REF!="","",#REF!),IF(#REF!="","",#REF!))</f>
        <v>#REF!</v>
      </c>
      <c r="DA11" s="73" t="e">
        <f>IF($B$2=1,IF(#REF!="","",#REF!),IF(#REF!="","",#REF!))</f>
        <v>#REF!</v>
      </c>
      <c r="DB11" s="72">
        <f t="shared" si="12"/>
        <v>8</v>
      </c>
      <c r="DC11" s="73"/>
      <c r="DD11" s="73" t="e">
        <f>IF($B$2=1,IF(#REF!="","",#REF!),IF(#REF!="","",#REF!))</f>
        <v>#REF!</v>
      </c>
      <c r="DE11" s="73" t="e">
        <f>IF($B$2=1,IF(#REF!="","",#REF!),IF(#REF!="","",#REF!))</f>
        <v>#REF!</v>
      </c>
      <c r="DF11" s="73" t="e">
        <f>IF($B$2=1,IF(#REF!="","",#REF!),IF(#REF!="","",#REF!))</f>
        <v>#REF!</v>
      </c>
      <c r="DG11" s="73" t="e">
        <f>IF($B$2=1,IF(#REF!="","",#REF!),IF(#REF!="","",#REF!))</f>
        <v>#REF!</v>
      </c>
      <c r="DH11" s="73" t="e">
        <f>IF($B$2=1,IF(#REF!="","",#REF!),IF(#REF!="","",#REF!))</f>
        <v>#REF!</v>
      </c>
      <c r="DI11" s="73" t="e">
        <f>IF($B$2=1,IF(#REF!="","",#REF!),IF(#REF!="","",#REF!))</f>
        <v>#REF!</v>
      </c>
      <c r="DJ11" s="73" t="e">
        <f>IF($B$2=1,IF(#REF!="","",#REF!),IF(#REF!="","",#REF!))</f>
        <v>#REF!</v>
      </c>
      <c r="DK11" s="73" t="e">
        <f>IF($B$2=1,IF(#REF!="","",#REF!),IF(#REF!="","",#REF!))</f>
        <v>#REF!</v>
      </c>
      <c r="DL11" s="73" t="e">
        <f>IF($B$2=1,IF(#REF!="","",#REF!),IF(#REF!="","",#REF!))</f>
        <v>#REF!</v>
      </c>
      <c r="DM11" s="73" t="e">
        <f>IF($B$2=1,IF(#REF!="","",#REF!),IF(#REF!="","",#REF!))</f>
        <v>#REF!</v>
      </c>
      <c r="DN11" s="73" t="e">
        <f>IF($B$2=1,IF(#REF!="","",#REF!),IF(#REF!="","",#REF!))</f>
        <v>#REF!</v>
      </c>
      <c r="DO11" s="73" t="e">
        <f>IF($B$2=1,IF(#REF!="","",#REF!),IF(#REF!="","",#REF!))</f>
        <v>#REF!</v>
      </c>
      <c r="DP11" s="73" t="e">
        <f>IF($B$2=1,IF(#REF!="","",#REF!),IF(#REF!="","",#REF!))</f>
        <v>#REF!</v>
      </c>
      <c r="DQ11" s="73" t="e">
        <f>IF($B$2=1,IF(#REF!="","",#REF!),IF(#REF!="","",#REF!))</f>
        <v>#REF!</v>
      </c>
      <c r="DR11" s="73" t="e">
        <f>IF($B$2=1,IF(#REF!="","",#REF!),IF(#REF!="","",#REF!))</f>
        <v>#REF!</v>
      </c>
      <c r="DS11" s="73" t="e">
        <f>IF($B$2=1,IF(#REF!="","",#REF!),IF(#REF!="","",#REF!))</f>
        <v>#REF!</v>
      </c>
      <c r="DT11" s="73" t="e">
        <f>IF($B$2=1,IF(#REF!="","",#REF!),IF(#REF!="","",#REF!))</f>
        <v>#REF!</v>
      </c>
      <c r="DU11" s="73" t="e">
        <f>IF($B$2=1,IF(#REF!="","",#REF!),IF(#REF!="","",#REF!))</f>
        <v>#REF!</v>
      </c>
      <c r="DV11" s="73" t="e">
        <f>IF($B$2=1,IF(#REF!="","",#REF!),IF(#REF!="","",#REF!))</f>
        <v>#REF!</v>
      </c>
      <c r="DW11" s="73" t="e">
        <f>IF($B$2=1,IF(#REF!="","",#REF!),IF(#REF!="","",#REF!))</f>
        <v>#REF!</v>
      </c>
      <c r="DX11" s="73" t="e">
        <f>IF($B$2=1,IF(#REF!="","",#REF!),IF(#REF!="","",#REF!))</f>
        <v>#REF!</v>
      </c>
      <c r="DY11" s="73" t="e">
        <f>IF($B$2=1,IF(#REF!="","",#REF!),IF(#REF!="","",#REF!))</f>
        <v>#REF!</v>
      </c>
      <c r="DZ11" s="73" t="e">
        <f>IF($B$2=1,IF(#REF!="","",#REF!),IF(#REF!="","",#REF!))</f>
        <v>#REF!</v>
      </c>
      <c r="EA11" s="73" t="e">
        <f>IF($B$2=1,IF(#REF!="","",#REF!),IF(#REF!="","",#REF!))</f>
        <v>#REF!</v>
      </c>
      <c r="EB11" s="73" t="e">
        <f>IF($B$2=1,IF(#REF!="","",#REF!),IF(#REF!="","",#REF!))</f>
        <v>#REF!</v>
      </c>
      <c r="EC11" s="73" t="e">
        <f>IF($B$2=1,IF(#REF!="","",#REF!),IF(#REF!="","",#REF!))</f>
        <v>#REF!</v>
      </c>
      <c r="ED11" s="73" t="e">
        <f>IF($B$2=1,IF(#REF!="","",#REF!),IF(#REF!="","",#REF!))</f>
        <v>#REF!</v>
      </c>
      <c r="EE11" s="73" t="e">
        <f>IF($B$2=1,IF(#REF!="","",#REF!),IF(#REF!="","",#REF!))</f>
        <v>#REF!</v>
      </c>
      <c r="EF11" s="73" t="e">
        <f>IF($B$2=1,IF(#REF!="","",#REF!),IF(#REF!="","",#REF!))</f>
        <v>#REF!</v>
      </c>
      <c r="EG11" s="73" t="e">
        <f>IF($B$2=1,IF(#REF!="","",#REF!),IF(#REF!="","",#REF!))</f>
        <v>#REF!</v>
      </c>
      <c r="EH11" s="73" t="e">
        <f>IF($B$2=1,IF(#REF!="","",#REF!),IF(#REF!="","",#REF!))</f>
        <v>#REF!</v>
      </c>
      <c r="EI11" s="73" t="e">
        <f>IF($B$2=1,IF(#REF!="","",#REF!),IF(#REF!="","",#REF!))</f>
        <v>#REF!</v>
      </c>
      <c r="EJ11" s="72">
        <f t="shared" si="13"/>
        <v>8</v>
      </c>
      <c r="EK11" s="73"/>
      <c r="EL11" s="73" t="str">
        <f>IF($B$2=1,IF('พ.ย.'!D11="","",'พ.ย.'!D11),IF('พ.ย.'!D41="","",'พ.ย.'!D41))</f>
        <v/>
      </c>
      <c r="EM11" s="73" t="str">
        <f>IF($B$2=1,IF('พ.ย.'!E11="","",'พ.ย.'!E11),IF('พ.ย.'!E41="","",'พ.ย.'!E41))</f>
        <v/>
      </c>
      <c r="EN11" s="73" t="str">
        <f>IF($B$2=1,IF('พ.ย.'!F11="","",'พ.ย.'!F11),IF('พ.ย.'!F41="","",'พ.ย.'!F41))</f>
        <v/>
      </c>
      <c r="EO11" s="73" t="str">
        <f>IF($B$2=1,IF('พ.ย.'!G11="","",'พ.ย.'!G11),IF('พ.ย.'!G41="","",'พ.ย.'!G41))</f>
        <v/>
      </c>
      <c r="EP11" s="73" t="str">
        <f>IF($B$2=1,IF('พ.ย.'!H11="","",'พ.ย.'!H11),IF('พ.ย.'!H41="","",'พ.ย.'!H41))</f>
        <v/>
      </c>
      <c r="EQ11" s="73" t="str">
        <f>IF($B$2=1,IF('พ.ย.'!I11="","",'พ.ย.'!I11),IF('พ.ย.'!I41="","",'พ.ย.'!I41))</f>
        <v/>
      </c>
      <c r="ER11" s="73" t="str">
        <f>IF($B$2=1,IF('พ.ย.'!J11="","",'พ.ย.'!J11),IF('พ.ย.'!J41="","",'พ.ย.'!J41))</f>
        <v/>
      </c>
      <c r="ES11" s="73" t="str">
        <f>IF($B$2=1,IF('พ.ย.'!K11="","",'พ.ย.'!K11),IF('พ.ย.'!K41="","",'พ.ย.'!K41))</f>
        <v/>
      </c>
      <c r="ET11" s="73" t="str">
        <f>IF($B$2=1,IF('พ.ย.'!L11="","",'พ.ย.'!L11),IF('พ.ย.'!L41="","",'พ.ย.'!L41))</f>
        <v/>
      </c>
      <c r="EU11" s="73" t="str">
        <f>IF($B$2=1,IF('พ.ย.'!M11="","",'พ.ย.'!M11),IF('พ.ย.'!M41="","",'พ.ย.'!M41))</f>
        <v/>
      </c>
      <c r="EV11" s="73" t="str">
        <f>IF($B$2=1,IF('พ.ย.'!N11="","",'พ.ย.'!N11),IF('พ.ย.'!N41="","",'พ.ย.'!N41))</f>
        <v/>
      </c>
      <c r="EW11" s="73" t="str">
        <f>IF($B$2=1,IF('พ.ย.'!O11="","",'พ.ย.'!O11),IF('พ.ย.'!O41="","",'พ.ย.'!O41))</f>
        <v/>
      </c>
      <c r="EX11" s="73" t="str">
        <f>IF($B$2=1,IF('พ.ย.'!P11="","",'พ.ย.'!P11),IF('พ.ย.'!P41="","",'พ.ย.'!P41))</f>
        <v/>
      </c>
      <c r="EY11" s="73" t="str">
        <f>IF($B$2=1,IF('พ.ย.'!Q11="","",'พ.ย.'!Q11),IF('พ.ย.'!Q41="","",'พ.ย.'!Q41))</f>
        <v/>
      </c>
      <c r="EZ11" s="73" t="str">
        <f>IF($B$2=1,IF('พ.ย.'!R11="","",'พ.ย.'!R11),IF('พ.ย.'!R41="","",'พ.ย.'!R41))</f>
        <v/>
      </c>
      <c r="FA11" s="73" t="str">
        <f>IF($B$2=1,IF('พ.ย.'!S11="","",'พ.ย.'!S11),IF('พ.ย.'!S41="","",'พ.ย.'!S41))</f>
        <v/>
      </c>
      <c r="FB11" s="73" t="str">
        <f>IF($B$2=1,IF('พ.ย.'!T11="","",'พ.ย.'!T11),IF('พ.ย.'!T41="","",'พ.ย.'!T41))</f>
        <v/>
      </c>
      <c r="FC11" s="73" t="str">
        <f>IF($B$2=1,IF('พ.ย.'!U11="","",'พ.ย.'!U11),IF('พ.ย.'!U41="","",'พ.ย.'!U41))</f>
        <v/>
      </c>
      <c r="FD11" s="73" t="str">
        <f>IF($B$2=1,IF('พ.ย.'!V11="","",'พ.ย.'!V11),IF('พ.ย.'!V41="","",'พ.ย.'!V41))</f>
        <v/>
      </c>
      <c r="FE11" s="73" t="str">
        <f>IF($B$2=1,IF('พ.ย.'!W11="","",'พ.ย.'!W11),IF('พ.ย.'!W41="","",'พ.ย.'!W41))</f>
        <v/>
      </c>
      <c r="FF11" s="73" t="str">
        <f>IF($B$2=1,IF('พ.ย.'!X11="","",'พ.ย.'!X11),IF('พ.ย.'!X41="","",'พ.ย.'!X41))</f>
        <v/>
      </c>
      <c r="FG11" s="73" t="str">
        <f>IF($B$2=1,IF('พ.ย.'!Y11="","",'พ.ย.'!Y11),IF('พ.ย.'!Y41="","",'พ.ย.'!Y41))</f>
        <v/>
      </c>
      <c r="FH11" s="73" t="str">
        <f>IF($B$2=1,IF('พ.ย.'!Z11="","",'พ.ย.'!Z11),IF('พ.ย.'!Z41="","",'พ.ย.'!Z41))</f>
        <v/>
      </c>
      <c r="FI11" s="73" t="str">
        <f>IF($B$2=1,IF('พ.ย.'!AA11="","",'พ.ย.'!AA11),IF('พ.ย.'!AA41="","",'พ.ย.'!AA41))</f>
        <v/>
      </c>
      <c r="FJ11" s="73" t="str">
        <f>IF($B$2=1,IF('พ.ย.'!AB11="","",'พ.ย.'!AB11),IF('พ.ย.'!AB41="","",'พ.ย.'!AB41))</f>
        <v/>
      </c>
      <c r="FK11" s="73" t="str">
        <f>IF($B$2=1,IF('พ.ย.'!AC11="","",'พ.ย.'!AC11),IF('พ.ย.'!AC41="","",'พ.ย.'!AC41))</f>
        <v/>
      </c>
      <c r="FL11" s="73" t="str">
        <f>IF($B$2=1,IF('พ.ย.'!AD11="","",'พ.ย.'!AD11),IF('พ.ย.'!AD41="","",'พ.ย.'!AD41))</f>
        <v/>
      </c>
      <c r="FM11" s="73" t="str">
        <f>IF($B$2=1,IF('พ.ย.'!AE11="","",'พ.ย.'!AE11),IF('พ.ย.'!AE41="","",'พ.ย.'!AE41))</f>
        <v/>
      </c>
      <c r="FN11" s="73" t="str">
        <f>IF($B$2=1,IF('พ.ย.'!AF11="","",'พ.ย.'!AF11),IF('พ.ย.'!AF41="","",'พ.ย.'!AF41))</f>
        <v/>
      </c>
      <c r="FO11" s="73" t="str">
        <f>IF($B$2=1,IF('พ.ย.'!AG11="","",'พ.ย.'!AG11),IF('พ.ย.'!AG41="","",'พ.ย.'!AG41))</f>
        <v/>
      </c>
      <c r="FP11" s="73" t="str">
        <f>IF($B$2=1,IF('พ.ย.'!AH11="","",'พ.ย.'!AH11),IF('พ.ย.'!AH41="","",'พ.ย.'!AH41))</f>
        <v/>
      </c>
      <c r="FQ11" s="73">
        <f>IF($B$2=1,IF('พ.ย.'!AI11="","",'พ.ย.'!AI11),IF('พ.ย.'!AI41="","",'พ.ย.'!AI41))</f>
        <v>0</v>
      </c>
      <c r="FR11" s="72">
        <f t="shared" si="14"/>
        <v>8</v>
      </c>
      <c r="FS11" s="73"/>
      <c r="FT11" s="73" t="str">
        <f>IF($B$2=1,IF('ธ.ค.'!D11="","",'ธ.ค.'!D11),IF('ธ.ค.'!D41="","",'ธ.ค.'!D41))</f>
        <v/>
      </c>
      <c r="FU11" s="73" t="str">
        <f>IF($B$2=1,IF('ธ.ค.'!E11="","",'ธ.ค.'!E11),IF('ธ.ค.'!E41="","",'ธ.ค.'!E41))</f>
        <v/>
      </c>
      <c r="FV11" s="73" t="str">
        <f>IF($B$2=1,IF('ธ.ค.'!F11="","",'ธ.ค.'!F11),IF('ธ.ค.'!F41="","",'ธ.ค.'!F41))</f>
        <v>/</v>
      </c>
      <c r="FW11" s="73" t="str">
        <f>IF($B$2=1,IF('ธ.ค.'!G11="","",'ธ.ค.'!G11),IF('ธ.ค.'!G41="","",'ธ.ค.'!G41))</f>
        <v/>
      </c>
      <c r="FX11" s="73" t="str">
        <f>IF($B$2=1,IF('ธ.ค.'!H11="","",'ธ.ค.'!H11),IF('ธ.ค.'!H41="","",'ธ.ค.'!H41))</f>
        <v/>
      </c>
      <c r="FY11" s="73" t="str">
        <f>IF($B$2=1,IF('ธ.ค.'!I11="","",'ธ.ค.'!I11),IF('ธ.ค.'!I41="","",'ธ.ค.'!I41))</f>
        <v/>
      </c>
      <c r="FZ11" s="73" t="str">
        <f>IF($B$2=1,IF('ธ.ค.'!J11="","",'ธ.ค.'!J11),IF('ธ.ค.'!J41="","",'ธ.ค.'!J41))</f>
        <v/>
      </c>
      <c r="GA11" s="73" t="str">
        <f>IF($B$2=1,IF('ธ.ค.'!K11="","",'ธ.ค.'!K11),IF('ธ.ค.'!K41="","",'ธ.ค.'!K41))</f>
        <v/>
      </c>
      <c r="GB11" s="73" t="str">
        <f>IF($B$2=1,IF('ธ.ค.'!L11="","",'ธ.ค.'!L11),IF('ธ.ค.'!L41="","",'ธ.ค.'!L41))</f>
        <v/>
      </c>
      <c r="GC11" s="73" t="str">
        <f>IF($B$2=1,IF('ธ.ค.'!M11="","",'ธ.ค.'!M11),IF('ธ.ค.'!M41="","",'ธ.ค.'!M41))</f>
        <v/>
      </c>
      <c r="GD11" s="73" t="str">
        <f>IF($B$2=1,IF('ธ.ค.'!N11="","",'ธ.ค.'!N11),IF('ธ.ค.'!N41="","",'ธ.ค.'!N41))</f>
        <v/>
      </c>
      <c r="GE11" s="73" t="str">
        <f>IF($B$2=1,IF('ธ.ค.'!O11="","",'ธ.ค.'!O11),IF('ธ.ค.'!O41="","",'ธ.ค.'!O41))</f>
        <v/>
      </c>
      <c r="GF11" s="73" t="str">
        <f>IF($B$2=1,IF('ธ.ค.'!P11="","",'ธ.ค.'!P11),IF('ธ.ค.'!P41="","",'ธ.ค.'!P41))</f>
        <v/>
      </c>
      <c r="GG11" s="73" t="str">
        <f>IF($B$2=1,IF('ธ.ค.'!Q11="","",'ธ.ค.'!Q11),IF('ธ.ค.'!Q41="","",'ธ.ค.'!Q41))</f>
        <v/>
      </c>
      <c r="GH11" s="73" t="str">
        <f>IF($B$2=1,IF('ธ.ค.'!R11="","",'ธ.ค.'!R11),IF('ธ.ค.'!R41="","",'ธ.ค.'!R41))</f>
        <v/>
      </c>
      <c r="GI11" s="73" t="str">
        <f>IF($B$2=1,IF('ธ.ค.'!S11="","",'ธ.ค.'!S11),IF('ธ.ค.'!S41="","",'ธ.ค.'!S41))</f>
        <v/>
      </c>
      <c r="GJ11" s="73" t="str">
        <f>IF($B$2=1,IF('ธ.ค.'!T11="","",'ธ.ค.'!T11),IF('ธ.ค.'!T41="","",'ธ.ค.'!T41))</f>
        <v/>
      </c>
      <c r="GK11" s="73" t="str">
        <f>IF($B$2=1,IF('ธ.ค.'!U11="","",'ธ.ค.'!U11),IF('ธ.ค.'!U41="","",'ธ.ค.'!U41))</f>
        <v/>
      </c>
      <c r="GL11" s="73" t="str">
        <f>IF($B$2=1,IF('ธ.ค.'!V11="","",'ธ.ค.'!V11),IF('ธ.ค.'!V41="","",'ธ.ค.'!V41))</f>
        <v/>
      </c>
      <c r="GM11" s="73" t="str">
        <f>IF($B$2=1,IF('ธ.ค.'!W11="","",'ธ.ค.'!W11),IF('ธ.ค.'!W41="","",'ธ.ค.'!W41))</f>
        <v/>
      </c>
      <c r="GN11" s="73" t="str">
        <f>IF($B$2=1,IF('ธ.ค.'!X11="","",'ธ.ค.'!X11),IF('ธ.ค.'!X41="","",'ธ.ค.'!X41))</f>
        <v/>
      </c>
      <c r="GO11" s="73" t="str">
        <f>IF($B$2=1,IF('ธ.ค.'!Y11="","",'ธ.ค.'!Y11),IF('ธ.ค.'!Y41="","",'ธ.ค.'!Y41))</f>
        <v/>
      </c>
      <c r="GP11" s="73" t="str">
        <f>IF($B$2=1,IF('ธ.ค.'!Z11="","",'ธ.ค.'!Z11),IF('ธ.ค.'!Z41="","",'ธ.ค.'!Z41))</f>
        <v/>
      </c>
      <c r="GQ11" s="73" t="str">
        <f>IF($B$2=1,IF('ธ.ค.'!AA11="","",'ธ.ค.'!AA11),IF('ธ.ค.'!AA41="","",'ธ.ค.'!AA41))</f>
        <v/>
      </c>
      <c r="GR11" s="73" t="str">
        <f>IF($B$2=1,IF('ธ.ค.'!AB11="","",'ธ.ค.'!AB11),IF('ธ.ค.'!AB41="","",'ธ.ค.'!AB41))</f>
        <v/>
      </c>
      <c r="GS11" s="73" t="str">
        <f>IF($B$2=1,IF('ธ.ค.'!AC11="","",'ธ.ค.'!AC11),IF('ธ.ค.'!AC41="","",'ธ.ค.'!AC41))</f>
        <v/>
      </c>
      <c r="GT11" s="73" t="str">
        <f>IF($B$2=1,IF('ธ.ค.'!AD11="","",'ธ.ค.'!AD11),IF('ธ.ค.'!AD41="","",'ธ.ค.'!AD41))</f>
        <v/>
      </c>
      <c r="GU11" s="73" t="str">
        <f>IF($B$2=1,IF('ธ.ค.'!AE11="","",'ธ.ค.'!AE11),IF('ธ.ค.'!AE41="","",'ธ.ค.'!AE41))</f>
        <v/>
      </c>
      <c r="GV11" s="73" t="str">
        <f>IF($B$2=1,IF('ธ.ค.'!AF11="","",'ธ.ค.'!AF11),IF('ธ.ค.'!AF41="","",'ธ.ค.'!AF41))</f>
        <v/>
      </c>
      <c r="GW11" s="73" t="str">
        <f>IF($B$2=1,IF('ธ.ค.'!AG11="","",'ธ.ค.'!AG11),IF('ธ.ค.'!AG41="","",'ธ.ค.'!AG41))</f>
        <v/>
      </c>
      <c r="GX11" s="73" t="str">
        <f>IF($B$2=1,IF('ธ.ค.'!AH11="","",'ธ.ค.'!AH11),IF('ธ.ค.'!AH41="","",'ธ.ค.'!AH41))</f>
        <v/>
      </c>
      <c r="GY11" s="73">
        <f>IF($B$2=1,IF('ธ.ค.'!AI11="","",'ธ.ค.'!AI11),IF('ธ.ค.'!AI41="","",'ธ.ค.'!AI41))</f>
        <v>1</v>
      </c>
      <c r="GZ11" s="72">
        <f t="shared" si="15"/>
        <v>8</v>
      </c>
      <c r="HA11" s="73"/>
      <c r="HB11" s="73" t="str">
        <f>IF($B$2=1,IF('ม.ค.'!D11="","",'ม.ค.'!D11),IF('ม.ค.'!D41="","",'ม.ค.'!D41))</f>
        <v/>
      </c>
      <c r="HC11" s="73" t="str">
        <f>IF($B$2=1,IF('ม.ค.'!E11="","",'ม.ค.'!E11),IF('ม.ค.'!E41="","",'ม.ค.'!E41))</f>
        <v/>
      </c>
      <c r="HD11" s="73" t="str">
        <f>IF($B$2=1,IF('ม.ค.'!F11="","",'ม.ค.'!F11),IF('ม.ค.'!F41="","",'ม.ค.'!F41))</f>
        <v/>
      </c>
      <c r="HE11" s="73" t="str">
        <f>IF($B$2=1,IF('ม.ค.'!G11="","",'ม.ค.'!G11),IF('ม.ค.'!G41="","",'ม.ค.'!G41))</f>
        <v/>
      </c>
      <c r="HF11" s="73" t="str">
        <f>IF($B$2=1,IF('ม.ค.'!H11="","",'ม.ค.'!H11),IF('ม.ค.'!H41="","",'ม.ค.'!H41))</f>
        <v/>
      </c>
      <c r="HG11" s="73" t="str">
        <f>IF($B$2=1,IF('ม.ค.'!I11="","",'ม.ค.'!I11),IF('ม.ค.'!I41="","",'ม.ค.'!I41))</f>
        <v/>
      </c>
      <c r="HH11" s="73" t="str">
        <f>IF($B$2=1,IF('ม.ค.'!J11="","",'ม.ค.'!J11),IF('ม.ค.'!J41="","",'ม.ค.'!J41))</f>
        <v/>
      </c>
      <c r="HI11" s="73" t="str">
        <f>IF($B$2=1,IF('ม.ค.'!K11="","",'ม.ค.'!K11),IF('ม.ค.'!K41="","",'ม.ค.'!K41))</f>
        <v/>
      </c>
      <c r="HJ11" s="73" t="str">
        <f>IF($B$2=1,IF('ม.ค.'!L11="","",'ม.ค.'!L11),IF('ม.ค.'!L41="","",'ม.ค.'!L41))</f>
        <v/>
      </c>
      <c r="HK11" s="73" t="str">
        <f>IF($B$2=1,IF('ม.ค.'!M11="","",'ม.ค.'!M11),IF('ม.ค.'!M41="","",'ม.ค.'!M41))</f>
        <v/>
      </c>
      <c r="HL11" s="73" t="str">
        <f>IF($B$2=1,IF('ม.ค.'!N11="","",'ม.ค.'!N11),IF('ม.ค.'!N41="","",'ม.ค.'!N41))</f>
        <v/>
      </c>
      <c r="HM11" s="73" t="str">
        <f>IF($B$2=1,IF('ม.ค.'!O11="","",'ม.ค.'!O11),IF('ม.ค.'!O41="","",'ม.ค.'!O41))</f>
        <v/>
      </c>
      <c r="HN11" s="73" t="str">
        <f>IF($B$2=1,IF('ม.ค.'!P11="","",'ม.ค.'!P11),IF('ม.ค.'!P41="","",'ม.ค.'!P41))</f>
        <v/>
      </c>
      <c r="HO11" s="73" t="str">
        <f>IF($B$2=1,IF('ม.ค.'!Q11="","",'ม.ค.'!Q11),IF('ม.ค.'!Q41="","",'ม.ค.'!Q41))</f>
        <v/>
      </c>
      <c r="HP11" s="73" t="str">
        <f>IF($B$2=1,IF('ม.ค.'!R11="","",'ม.ค.'!R11),IF('ม.ค.'!R41="","",'ม.ค.'!R41))</f>
        <v/>
      </c>
      <c r="HQ11" s="73" t="str">
        <f>IF($B$2=1,IF('ม.ค.'!S11="","",'ม.ค.'!S11),IF('ม.ค.'!S41="","",'ม.ค.'!S41))</f>
        <v/>
      </c>
      <c r="HR11" s="73" t="str">
        <f>IF($B$2=1,IF('ม.ค.'!T11="","",'ม.ค.'!T11),IF('ม.ค.'!T41="","",'ม.ค.'!T41))</f>
        <v/>
      </c>
      <c r="HS11" s="73" t="str">
        <f>IF($B$2=1,IF('ม.ค.'!U11="","",'ม.ค.'!U11),IF('ม.ค.'!U41="","",'ม.ค.'!U41))</f>
        <v/>
      </c>
      <c r="HT11" s="73" t="str">
        <f>IF($B$2=1,IF('ม.ค.'!V11="","",'ม.ค.'!V11),IF('ม.ค.'!V41="","",'ม.ค.'!V41))</f>
        <v/>
      </c>
      <c r="HU11" s="73" t="str">
        <f>IF($B$2=1,IF('ม.ค.'!W11="","",'ม.ค.'!W11),IF('ม.ค.'!W41="","",'ม.ค.'!W41))</f>
        <v/>
      </c>
      <c r="HV11" s="73" t="str">
        <f>IF($B$2=1,IF('ม.ค.'!X11="","",'ม.ค.'!X11),IF('ม.ค.'!X41="","",'ม.ค.'!X41))</f>
        <v/>
      </c>
      <c r="HW11" s="73" t="str">
        <f>IF($B$2=1,IF('ม.ค.'!Y11="","",'ม.ค.'!Y11),IF('ม.ค.'!Y41="","",'ม.ค.'!Y41))</f>
        <v/>
      </c>
      <c r="HX11" s="73" t="str">
        <f>IF($B$2=1,IF('ม.ค.'!Z11="","",'ม.ค.'!Z11),IF('ม.ค.'!Z41="","",'ม.ค.'!Z41))</f>
        <v/>
      </c>
      <c r="HY11" s="73" t="str">
        <f>IF($B$2=1,IF('ม.ค.'!AA11="","",'ม.ค.'!AA11),IF('ม.ค.'!AA41="","",'ม.ค.'!AA41))</f>
        <v/>
      </c>
      <c r="HZ11" s="73" t="str">
        <f>IF($B$2=1,IF('ม.ค.'!AB11="","",'ม.ค.'!AB11),IF('ม.ค.'!AB41="","",'ม.ค.'!AB41))</f>
        <v/>
      </c>
      <c r="IA11" s="73" t="str">
        <f>IF($B$2=1,IF('ม.ค.'!AC11="","",'ม.ค.'!AC11),IF('ม.ค.'!AC41="","",'ม.ค.'!AC41))</f>
        <v/>
      </c>
      <c r="IB11" s="73" t="str">
        <f>IF($B$2=1,IF('ม.ค.'!AD11="","",'ม.ค.'!AD11),IF('ม.ค.'!AD41="","",'ม.ค.'!AD41))</f>
        <v/>
      </c>
      <c r="IC11" s="73" t="str">
        <f>IF($B$2=1,IF('ม.ค.'!AE11="","",'ม.ค.'!AE11),IF('ม.ค.'!AE41="","",'ม.ค.'!AE41))</f>
        <v/>
      </c>
      <c r="ID11" s="73" t="str">
        <f>IF($B$2=1,IF('ม.ค.'!AF11="","",'ม.ค.'!AF11),IF('ม.ค.'!AF41="","",'ม.ค.'!AF41))</f>
        <v/>
      </c>
      <c r="IE11" s="73" t="str">
        <f>IF($B$2=1,IF('ม.ค.'!AG11="","",'ม.ค.'!AG11),IF('ม.ค.'!AG41="","",'ม.ค.'!AG41))</f>
        <v/>
      </c>
      <c r="IF11" s="73" t="str">
        <f>IF($B$2=1,IF('ม.ค.'!AH11="","",'ม.ค.'!AH11),IF('ม.ค.'!AH41="","",'ม.ค.'!AH41))</f>
        <v/>
      </c>
      <c r="IG11" s="73">
        <f>IF($B$2=1,IF('ม.ค.'!AI11="","",'ม.ค.'!AI11),IF('ม.ค.'!AI41="","",'ม.ค.'!AI41))</f>
        <v>0</v>
      </c>
      <c r="IH11" s="72">
        <f t="shared" si="16"/>
        <v>8</v>
      </c>
      <c r="II11" s="73"/>
      <c r="IJ11" s="73" t="str">
        <f>IF($B$2=1,IF('ก.พ.'!D11="","",'ก.พ.'!D11),IF('ก.พ.'!D41="","",'ก.พ.'!D41))</f>
        <v/>
      </c>
      <c r="IK11" s="73" t="str">
        <f>IF($B$2=1,IF('ก.พ.'!E11="","",'ก.พ.'!E11),IF('ก.พ.'!E41="","",'ก.พ.'!E41))</f>
        <v/>
      </c>
      <c r="IL11" s="73" t="str">
        <f>IF($B$2=1,IF('ก.พ.'!F11="","",'ก.พ.'!F11),IF('ก.พ.'!F41="","",'ก.พ.'!F41))</f>
        <v/>
      </c>
      <c r="IM11" s="73" t="str">
        <f>IF($B$2=1,IF('ก.พ.'!G11="","",'ก.พ.'!G11),IF('ก.พ.'!G41="","",'ก.พ.'!G41))</f>
        <v/>
      </c>
      <c r="IN11" s="73" t="str">
        <f>IF($B$2=1,IF('ก.พ.'!H11="","",'ก.พ.'!H11),IF('ก.พ.'!H41="","",'ก.พ.'!H41))</f>
        <v/>
      </c>
      <c r="IO11" s="73" t="str">
        <f>IF($B$2=1,IF('ก.พ.'!I11="","",'ก.พ.'!I11),IF('ก.พ.'!I41="","",'ก.พ.'!I41))</f>
        <v/>
      </c>
      <c r="IP11" s="73" t="str">
        <f>IF($B$2=1,IF('ก.พ.'!J11="","",'ก.พ.'!J11),IF('ก.พ.'!J41="","",'ก.พ.'!J41))</f>
        <v/>
      </c>
      <c r="IQ11" s="73" t="str">
        <f>IF($B$2=1,IF('ก.พ.'!K11="","",'ก.พ.'!K11),IF('ก.พ.'!K41="","",'ก.พ.'!K41))</f>
        <v/>
      </c>
      <c r="IR11" s="73" t="str">
        <f>IF($B$2=1,IF('ก.พ.'!L11="","",'ก.พ.'!L11),IF('ก.พ.'!L41="","",'ก.พ.'!L41))</f>
        <v/>
      </c>
      <c r="IS11" s="73" t="str">
        <f>IF($B$2=1,IF('ก.พ.'!M11="","",'ก.พ.'!M11),IF('ก.พ.'!M41="","",'ก.พ.'!M41))</f>
        <v/>
      </c>
      <c r="IT11" s="73" t="str">
        <f>IF($B$2=1,IF('ก.พ.'!N11="","",'ก.พ.'!N11),IF('ก.พ.'!N41="","",'ก.พ.'!N41))</f>
        <v/>
      </c>
      <c r="IU11" s="73" t="str">
        <f>IF($B$2=1,IF('ก.พ.'!O11="","",'ก.พ.'!O11),IF('ก.พ.'!O41="","",'ก.พ.'!O41))</f>
        <v/>
      </c>
      <c r="IV11" s="73" t="str">
        <f>IF($B$2=1,IF('ก.พ.'!P11="","",'ก.พ.'!P11),IF('ก.พ.'!P41="","",'ก.พ.'!P41))</f>
        <v/>
      </c>
      <c r="IW11" s="73" t="str">
        <f>IF($B$2=1,IF('ก.พ.'!Q11="","",'ก.พ.'!Q11),IF('ก.พ.'!Q41="","",'ก.พ.'!Q41))</f>
        <v/>
      </c>
      <c r="IX11" s="73" t="str">
        <f>IF($B$2=1,IF('ก.พ.'!R11="","",'ก.พ.'!R11),IF('ก.พ.'!R41="","",'ก.พ.'!R41))</f>
        <v/>
      </c>
      <c r="IY11" s="73" t="str">
        <f>IF($B$2=1,IF('ก.พ.'!S11="","",'ก.พ.'!S11),IF('ก.พ.'!S41="","",'ก.พ.'!S41))</f>
        <v/>
      </c>
      <c r="IZ11" s="73" t="str">
        <f>IF($B$2=1,IF('ก.พ.'!T11="","",'ก.พ.'!T11),IF('ก.พ.'!T41="","",'ก.พ.'!T41))</f>
        <v/>
      </c>
      <c r="JA11" s="73" t="str">
        <f>IF($B$2=1,IF('ก.พ.'!U11="","",'ก.พ.'!U11),IF('ก.พ.'!U41="","",'ก.พ.'!U41))</f>
        <v/>
      </c>
      <c r="JB11" s="73" t="str">
        <f>IF($B$2=1,IF('ก.พ.'!V11="","",'ก.พ.'!V11),IF('ก.พ.'!V41="","",'ก.พ.'!V41))</f>
        <v/>
      </c>
      <c r="JC11" s="73" t="str">
        <f>IF($B$2=1,IF('ก.พ.'!W11="","",'ก.พ.'!W11),IF('ก.พ.'!W41="","",'ก.พ.'!W41))</f>
        <v/>
      </c>
      <c r="JD11" s="73" t="str">
        <f>IF($B$2=1,IF('ก.พ.'!X11="","",'ก.พ.'!X11),IF('ก.พ.'!X41="","",'ก.พ.'!X41))</f>
        <v/>
      </c>
      <c r="JE11" s="73" t="str">
        <f>IF($B$2=1,IF('ก.พ.'!Y11="","",'ก.พ.'!Y11),IF('ก.พ.'!Y41="","",'ก.พ.'!Y41))</f>
        <v/>
      </c>
      <c r="JF11" s="73" t="str">
        <f>IF($B$2=1,IF('ก.พ.'!Z11="","",'ก.พ.'!Z11),IF('ก.พ.'!Z41="","",'ก.พ.'!Z41))</f>
        <v/>
      </c>
      <c r="JG11" s="73" t="str">
        <f>IF($B$2=1,IF('ก.พ.'!AA11="","",'ก.พ.'!AA11),IF('ก.พ.'!AA41="","",'ก.พ.'!AA41))</f>
        <v/>
      </c>
      <c r="JH11" s="73" t="str">
        <f>IF($B$2=1,IF('ก.พ.'!AB11="","",'ก.พ.'!AB11),IF('ก.พ.'!AB41="","",'ก.พ.'!AB41))</f>
        <v/>
      </c>
      <c r="JI11" s="73" t="str">
        <f>IF($B$2=1,IF('ก.พ.'!AC11="","",'ก.พ.'!AC11),IF('ก.พ.'!AC41="","",'ก.พ.'!AC41))</f>
        <v/>
      </c>
      <c r="JJ11" s="73" t="str">
        <f>IF($B$2=1,IF('ก.พ.'!AD11="","",'ก.พ.'!AD11),IF('ก.พ.'!AD41="","",'ก.พ.'!AD41))</f>
        <v/>
      </c>
      <c r="JK11" s="73" t="str">
        <f>IF($B$2=1,IF('ก.พ.'!AE11="","",'ก.พ.'!AE11),IF('ก.พ.'!AE41="","",'ก.พ.'!AE41))</f>
        <v/>
      </c>
      <c r="JL11" s="73" t="str">
        <f>IF($B$2=1,IF('ก.พ.'!AF11="","",'ก.พ.'!AF11),IF('ก.พ.'!AF41="","",'ก.พ.'!AF41))</f>
        <v/>
      </c>
      <c r="JM11" s="73" t="str">
        <f>IF($B$2=1,IF('ก.พ.'!AG11="","",'ก.พ.'!AG11),IF('ก.พ.'!AG41="","",'ก.พ.'!AG41))</f>
        <v/>
      </c>
      <c r="JN11" s="73" t="str">
        <f>IF($B$2=1,IF('ก.พ.'!AH11="","",'ก.พ.'!AH11),IF('ก.พ.'!AH41="","",'ก.พ.'!AH41))</f>
        <v/>
      </c>
      <c r="JO11" s="73">
        <f>IF($B$2=1,IF('ก.พ.'!AI11="","",'ก.พ.'!AI11),IF('ก.พ.'!AI41="","",'ก.พ.'!AI41))</f>
        <v>0</v>
      </c>
      <c r="JP11" s="72">
        <f t="shared" si="17"/>
        <v>8</v>
      </c>
      <c r="JQ11" s="73"/>
      <c r="JR11" s="73" t="str">
        <f>IF($B$2=1,IF('มี.ค.'!D11="","",'มี.ค.'!D11),IF('มี.ค.'!D41="","",'มี.ค.'!D41))</f>
        <v/>
      </c>
      <c r="JS11" s="73" t="str">
        <f>IF($B$2=1,IF('มี.ค.'!E11="","",'มี.ค.'!E11),IF('มี.ค.'!E41="","",'มี.ค.'!E41))</f>
        <v/>
      </c>
      <c r="JT11" s="73" t="str">
        <f>IF($B$2=1,IF('มี.ค.'!F11="","",'มี.ค.'!F11),IF('มี.ค.'!F41="","",'มี.ค.'!F41))</f>
        <v/>
      </c>
      <c r="JU11" s="73" t="str">
        <f>IF($B$2=1,IF('มี.ค.'!G11="","",'มี.ค.'!G11),IF('มี.ค.'!G41="","",'มี.ค.'!G41))</f>
        <v/>
      </c>
      <c r="JV11" s="73" t="str">
        <f>IF($B$2=1,IF('มี.ค.'!H11="","",'มี.ค.'!H11),IF('มี.ค.'!H41="","",'มี.ค.'!H41))</f>
        <v/>
      </c>
      <c r="JW11" s="73" t="str">
        <f>IF($B$2=1,IF('มี.ค.'!I11="","",'มี.ค.'!I11),IF('มี.ค.'!I41="","",'มี.ค.'!I41))</f>
        <v/>
      </c>
      <c r="JX11" s="73" t="str">
        <f>IF($B$2=1,IF('มี.ค.'!J11="","",'มี.ค.'!J11),IF('มี.ค.'!J41="","",'มี.ค.'!J41))</f>
        <v/>
      </c>
      <c r="JY11" s="73" t="str">
        <f>IF($B$2=1,IF('มี.ค.'!K11="","",'มี.ค.'!K11),IF('มี.ค.'!K41="","",'มี.ค.'!K41))</f>
        <v/>
      </c>
      <c r="JZ11" s="73" t="str">
        <f>IF($B$2=1,IF('มี.ค.'!L11="","",'มี.ค.'!L11),IF('มี.ค.'!L41="","",'มี.ค.'!L41))</f>
        <v/>
      </c>
      <c r="KA11" s="73" t="str">
        <f>IF($B$2=1,IF('มี.ค.'!M11="","",'มี.ค.'!M11),IF('มี.ค.'!M41="","",'มี.ค.'!M41))</f>
        <v/>
      </c>
      <c r="KB11" s="73" t="str">
        <f>IF($B$2=1,IF('มี.ค.'!N11="","",'มี.ค.'!N11),IF('มี.ค.'!N41="","",'มี.ค.'!N41))</f>
        <v/>
      </c>
      <c r="KC11" s="73" t="str">
        <f>IF($B$2=1,IF('มี.ค.'!O11="","",'มี.ค.'!O11),IF('มี.ค.'!O41="","",'มี.ค.'!O41))</f>
        <v/>
      </c>
      <c r="KD11" s="73" t="str">
        <f>IF($B$2=1,IF('มี.ค.'!P11="","",'มี.ค.'!P11),IF('มี.ค.'!P41="","",'มี.ค.'!P41))</f>
        <v/>
      </c>
      <c r="KE11" s="73" t="str">
        <f>IF($B$2=1,IF('มี.ค.'!Q11="","",'มี.ค.'!Q11),IF('มี.ค.'!Q41="","",'มี.ค.'!Q41))</f>
        <v/>
      </c>
      <c r="KF11" s="73" t="str">
        <f>IF($B$2=1,IF('มี.ค.'!R11="","",'มี.ค.'!R11),IF('มี.ค.'!R41="","",'มี.ค.'!R41))</f>
        <v/>
      </c>
      <c r="KG11" s="73" t="str">
        <f>IF($B$2=1,IF('มี.ค.'!S11="","",'มี.ค.'!S11),IF('มี.ค.'!S41="","",'มี.ค.'!S41))</f>
        <v/>
      </c>
      <c r="KH11" s="73" t="str">
        <f>IF($B$2=1,IF('มี.ค.'!T11="","",'มี.ค.'!T11),IF('มี.ค.'!T41="","",'มี.ค.'!T41))</f>
        <v/>
      </c>
      <c r="KI11" s="73" t="str">
        <f>IF($B$2=1,IF('มี.ค.'!U11="","",'มี.ค.'!U11),IF('มี.ค.'!U41="","",'มี.ค.'!U41))</f>
        <v/>
      </c>
      <c r="KJ11" s="73" t="str">
        <f>IF($B$2=1,IF('มี.ค.'!V11="","",'มี.ค.'!V11),IF('มี.ค.'!V41="","",'มี.ค.'!V41))</f>
        <v/>
      </c>
      <c r="KK11" s="73" t="str">
        <f>IF($B$2=1,IF('มี.ค.'!W11="","",'มี.ค.'!W11),IF('มี.ค.'!W41="","",'มี.ค.'!W41))</f>
        <v/>
      </c>
      <c r="KL11" s="73" t="str">
        <f>IF($B$2=1,IF('มี.ค.'!X11="","",'มี.ค.'!X11),IF('มี.ค.'!X41="","",'มี.ค.'!X41))</f>
        <v/>
      </c>
      <c r="KM11" s="73" t="str">
        <f>IF($B$2=1,IF('มี.ค.'!Y11="","",'มี.ค.'!Y11),IF('มี.ค.'!Y41="","",'มี.ค.'!Y41))</f>
        <v/>
      </c>
      <c r="KN11" s="73" t="str">
        <f>IF($B$2=1,IF('มี.ค.'!Z11="","",'มี.ค.'!Z11),IF('มี.ค.'!Z41="","",'มี.ค.'!Z41))</f>
        <v/>
      </c>
      <c r="KO11" s="73" t="str">
        <f>IF($B$2=1,IF('มี.ค.'!AA11="","",'มี.ค.'!AA11),IF('มี.ค.'!AA41="","",'มี.ค.'!AA41))</f>
        <v/>
      </c>
      <c r="KP11" s="73" t="str">
        <f>IF($B$2=1,IF('มี.ค.'!AB11="","",'มี.ค.'!AB11),IF('มี.ค.'!AB41="","",'มี.ค.'!AB41))</f>
        <v/>
      </c>
      <c r="KQ11" s="73" t="str">
        <f>IF($B$2=1,IF('มี.ค.'!AC11="","",'มี.ค.'!AC11),IF('มี.ค.'!AC41="","",'มี.ค.'!AC41))</f>
        <v/>
      </c>
      <c r="KR11" s="73" t="str">
        <f>IF($B$2=1,IF('มี.ค.'!AD11="","",'มี.ค.'!AD11),IF('มี.ค.'!AD41="","",'มี.ค.'!AD41))</f>
        <v/>
      </c>
      <c r="KS11" s="73" t="str">
        <f>IF($B$2=1,IF('มี.ค.'!AE11="","",'มี.ค.'!AE11),IF('มี.ค.'!AE41="","",'มี.ค.'!AE41))</f>
        <v/>
      </c>
      <c r="KT11" s="73" t="str">
        <f>IF($B$2=1,IF('มี.ค.'!AF11="","",'มี.ค.'!AF11),IF('มี.ค.'!AF41="","",'มี.ค.'!AF41))</f>
        <v/>
      </c>
      <c r="KU11" s="73" t="str">
        <f>IF($B$2=1,IF('มี.ค.'!AG11="","",'มี.ค.'!AG11),IF('มี.ค.'!AG41="","",'มี.ค.'!AG41))</f>
        <v/>
      </c>
      <c r="KV11" s="73" t="str">
        <f>IF($B$2=1,IF('มี.ค.'!AH11="","",'มี.ค.'!AH11),IF('มี.ค.'!AH41="","",'มี.ค.'!AH41))</f>
        <v/>
      </c>
      <c r="KW11" s="73">
        <f>IF($B$2=1,IF('มี.ค.'!AI11="","",'มี.ค.'!AI11),IF('มี.ค.'!AI41="","",'มี.ค.'!AI41))</f>
        <v>0</v>
      </c>
      <c r="KX11" s="72">
        <f t="shared" si="18"/>
        <v>8</v>
      </c>
      <c r="KY11" s="73"/>
      <c r="KZ11" s="73" t="e">
        <f>IF($B$2=1,IF(#REF!="","",#REF!),IF(#REF!="","",#REF!))</f>
        <v>#REF!</v>
      </c>
      <c r="LA11" s="73" t="e">
        <f>IF($B$2=1,IF(#REF!="","",#REF!),IF(#REF!="","",#REF!))</f>
        <v>#REF!</v>
      </c>
      <c r="LB11" s="73" t="e">
        <f>IF($B$2=1,IF(#REF!="","",#REF!),IF(#REF!="","",#REF!))</f>
        <v>#REF!</v>
      </c>
      <c r="LC11" s="73" t="e">
        <f>IF($B$2=1,IF(#REF!="","",#REF!),IF(#REF!="","",#REF!))</f>
        <v>#REF!</v>
      </c>
      <c r="LD11" s="73" t="e">
        <f>IF($B$2=1,IF(#REF!="","",#REF!),IF(#REF!="","",#REF!))</f>
        <v>#REF!</v>
      </c>
      <c r="LE11" s="73" t="e">
        <f>IF($B$2=1,IF(#REF!="","",#REF!),IF(#REF!="","",#REF!))</f>
        <v>#REF!</v>
      </c>
      <c r="LF11" s="73" t="e">
        <f>IF($B$2=1,IF(#REF!="","",#REF!),IF(#REF!="","",#REF!))</f>
        <v>#REF!</v>
      </c>
      <c r="LG11" s="73" t="e">
        <f>IF($B$2=1,IF(#REF!="","",#REF!),IF(#REF!="","",#REF!))</f>
        <v>#REF!</v>
      </c>
      <c r="LH11" s="73" t="e">
        <f>IF($B$2=1,IF(#REF!="","",#REF!),IF(#REF!="","",#REF!))</f>
        <v>#REF!</v>
      </c>
      <c r="LI11" s="73" t="e">
        <f>IF($B$2=1,IF(#REF!="","",#REF!),IF(#REF!="","",#REF!))</f>
        <v>#REF!</v>
      </c>
      <c r="LJ11" s="73" t="e">
        <f>IF($B$2=1,IF(#REF!="","",#REF!),IF(#REF!="","",#REF!))</f>
        <v>#REF!</v>
      </c>
      <c r="LK11" s="73" t="e">
        <f>IF($B$2=1,IF(#REF!="","",#REF!),IF(#REF!="","",#REF!))</f>
        <v>#REF!</v>
      </c>
      <c r="LL11" s="73" t="e">
        <f>IF($B$2=1,IF(#REF!="","",#REF!),IF(#REF!="","",#REF!))</f>
        <v>#REF!</v>
      </c>
      <c r="LM11" s="73" t="e">
        <f>IF($B$2=1,IF(#REF!="","",#REF!),IF(#REF!="","",#REF!))</f>
        <v>#REF!</v>
      </c>
      <c r="LN11" s="73" t="e">
        <f>IF($B$2=1,IF(#REF!="","",#REF!),IF(#REF!="","",#REF!))</f>
        <v>#REF!</v>
      </c>
      <c r="LO11" s="73" t="e">
        <f>IF($B$2=1,IF(#REF!="","",#REF!),IF(#REF!="","",#REF!))</f>
        <v>#REF!</v>
      </c>
      <c r="LP11" s="73" t="e">
        <f>IF($B$2=1,IF(#REF!="","",#REF!),IF(#REF!="","",#REF!))</f>
        <v>#REF!</v>
      </c>
      <c r="LQ11" s="73" t="e">
        <f>IF($B$2=1,IF(#REF!="","",#REF!),IF(#REF!="","",#REF!))</f>
        <v>#REF!</v>
      </c>
      <c r="LR11" s="73" t="e">
        <f>IF($B$2=1,IF(#REF!="","",#REF!),IF(#REF!="","",#REF!))</f>
        <v>#REF!</v>
      </c>
      <c r="LS11" s="73" t="e">
        <f>IF($B$2=1,IF(#REF!="","",#REF!),IF(#REF!="","",#REF!))</f>
        <v>#REF!</v>
      </c>
      <c r="LT11" s="73" t="e">
        <f>IF($B$2=1,IF(#REF!="","",#REF!),IF(#REF!="","",#REF!))</f>
        <v>#REF!</v>
      </c>
      <c r="LU11" s="73" t="e">
        <f>IF($B$2=1,IF(#REF!="","",#REF!),IF(#REF!="","",#REF!))</f>
        <v>#REF!</v>
      </c>
      <c r="LV11" s="73" t="e">
        <f>IF($B$2=1,IF(#REF!="","",#REF!),IF(#REF!="","",#REF!))</f>
        <v>#REF!</v>
      </c>
      <c r="LW11" s="73" t="e">
        <f>IF($B$2=1,IF(#REF!="","",#REF!),IF(#REF!="","",#REF!))</f>
        <v>#REF!</v>
      </c>
      <c r="LX11" s="73" t="e">
        <f>IF($B$2=1,IF(#REF!="","",#REF!),IF(#REF!="","",#REF!))</f>
        <v>#REF!</v>
      </c>
      <c r="LY11" s="73" t="e">
        <f>IF($B$2=1,IF(#REF!="","",#REF!),IF(#REF!="","",#REF!))</f>
        <v>#REF!</v>
      </c>
      <c r="LZ11" s="73" t="e">
        <f>IF($B$2=1,IF(#REF!="","",#REF!),IF(#REF!="","",#REF!))</f>
        <v>#REF!</v>
      </c>
      <c r="MA11" s="73" t="e">
        <f>IF($B$2=1,IF(#REF!="","",#REF!),IF(#REF!="","",#REF!))</f>
        <v>#REF!</v>
      </c>
      <c r="MB11" s="73" t="e">
        <f>IF($B$2=1,IF(#REF!="","",#REF!),IF(#REF!="","",#REF!))</f>
        <v>#REF!</v>
      </c>
      <c r="MC11" s="73" t="e">
        <f>IF($B$2=1,IF(#REF!="","",#REF!),IF(#REF!="","",#REF!))</f>
        <v>#REF!</v>
      </c>
      <c r="MD11" s="73" t="e">
        <f>IF($B$2=1,IF(#REF!="","",#REF!),IF(#REF!="","",#REF!))</f>
        <v>#REF!</v>
      </c>
      <c r="ME11" s="73" t="e">
        <f>IF($B$2=1,IF(#REF!="","",#REF!),IF(#REF!="","",#REF!))</f>
        <v>#REF!</v>
      </c>
    </row>
    <row r="12" spans="1:343" ht="21" customHeight="1">
      <c r="A12" s="65"/>
      <c r="B12" s="65"/>
      <c r="C12" s="65"/>
      <c r="D12" s="72">
        <f t="shared" si="19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0"/>
        <v>9</v>
      </c>
      <c r="AM12" s="73"/>
      <c r="AN12" s="73" t="e">
        <f>IF($B$2=1,IF(#REF!="","",#REF!),IF(#REF!="","",#REF!))</f>
        <v>#REF!</v>
      </c>
      <c r="AO12" s="73" t="e">
        <f>IF($B$2=1,IF(#REF!="","",#REF!),IF(#REF!="","",#REF!))</f>
        <v>#REF!</v>
      </c>
      <c r="AP12" s="73" t="e">
        <f>IF($B$2=1,IF(#REF!="","",#REF!),IF(#REF!="","",#REF!))</f>
        <v>#REF!</v>
      </c>
      <c r="AQ12" s="73" t="e">
        <f>IF($B$2=1,IF(#REF!="","",#REF!),IF(#REF!="","",#REF!))</f>
        <v>#REF!</v>
      </c>
      <c r="AR12" s="73" t="e">
        <f>IF($B$2=1,IF(#REF!="","",#REF!),IF(#REF!="","",#REF!))</f>
        <v>#REF!</v>
      </c>
      <c r="AS12" s="73" t="e">
        <f>IF($B$2=1,IF(#REF!="","",#REF!),IF(#REF!="","",#REF!))</f>
        <v>#REF!</v>
      </c>
      <c r="AT12" s="73" t="e">
        <f>IF($B$2=1,IF(#REF!="","",#REF!),IF(#REF!="","",#REF!))</f>
        <v>#REF!</v>
      </c>
      <c r="AU12" s="73" t="e">
        <f>IF($B$2=1,IF(#REF!="","",#REF!),IF(#REF!="","",#REF!))</f>
        <v>#REF!</v>
      </c>
      <c r="AV12" s="73" t="e">
        <f>IF($B$2=1,IF(#REF!="","",#REF!),IF(#REF!="","",#REF!))</f>
        <v>#REF!</v>
      </c>
      <c r="AW12" s="73" t="e">
        <f>IF($B$2=1,IF(#REF!="","",#REF!),IF(#REF!="","",#REF!))</f>
        <v>#REF!</v>
      </c>
      <c r="AX12" s="73" t="e">
        <f>IF($B$2=1,IF(#REF!="","",#REF!),IF(#REF!="","",#REF!))</f>
        <v>#REF!</v>
      </c>
      <c r="AY12" s="73" t="e">
        <f>IF($B$2=1,IF(#REF!="","",#REF!),IF(#REF!="","",#REF!))</f>
        <v>#REF!</v>
      </c>
      <c r="AZ12" s="73" t="e">
        <f>IF($B$2=1,IF(#REF!="","",#REF!),IF(#REF!="","",#REF!))</f>
        <v>#REF!</v>
      </c>
      <c r="BA12" s="73" t="e">
        <f>IF($B$2=1,IF(#REF!="","",#REF!),IF(#REF!="","",#REF!))</f>
        <v>#REF!</v>
      </c>
      <c r="BB12" s="73" t="e">
        <f>IF($B$2=1,IF(#REF!="","",#REF!),IF(#REF!="","",#REF!))</f>
        <v>#REF!</v>
      </c>
      <c r="BC12" s="73" t="e">
        <f>IF($B$2=1,IF(#REF!="","",#REF!),IF(#REF!="","",#REF!))</f>
        <v>#REF!</v>
      </c>
      <c r="BD12" s="73" t="e">
        <f>IF($B$2=1,IF(#REF!="","",#REF!),IF(#REF!="","",#REF!))</f>
        <v>#REF!</v>
      </c>
      <c r="BE12" s="73" t="e">
        <f>IF($B$2=1,IF(#REF!="","",#REF!),IF(#REF!="","",#REF!))</f>
        <v>#REF!</v>
      </c>
      <c r="BF12" s="73" t="e">
        <f>IF($B$2=1,IF(#REF!="","",#REF!),IF(#REF!="","",#REF!))</f>
        <v>#REF!</v>
      </c>
      <c r="BG12" s="73" t="e">
        <f>IF($B$2=1,IF(#REF!="","",#REF!),IF(#REF!="","",#REF!))</f>
        <v>#REF!</v>
      </c>
      <c r="BH12" s="73" t="e">
        <f>IF($B$2=1,IF(#REF!="","",#REF!),IF(#REF!="","",#REF!))</f>
        <v>#REF!</v>
      </c>
      <c r="BI12" s="73" t="e">
        <f>IF($B$2=1,IF(#REF!="","",#REF!),IF(#REF!="","",#REF!))</f>
        <v>#REF!</v>
      </c>
      <c r="BJ12" s="73" t="e">
        <f>IF($B$2=1,IF(#REF!="","",#REF!),IF(#REF!="","",#REF!))</f>
        <v>#REF!</v>
      </c>
      <c r="BK12" s="73" t="e">
        <f>IF($B$2=1,IF(#REF!="","",#REF!),IF(#REF!="","",#REF!))</f>
        <v>#REF!</v>
      </c>
      <c r="BL12" s="73" t="e">
        <f>IF($B$2=1,IF(#REF!="","",#REF!),IF(#REF!="","",#REF!))</f>
        <v>#REF!</v>
      </c>
      <c r="BM12" s="73" t="e">
        <f>IF($B$2=1,IF(#REF!="","",#REF!),IF(#REF!="","",#REF!))</f>
        <v>#REF!</v>
      </c>
      <c r="BN12" s="73" t="e">
        <f>IF($B$2=1,IF(#REF!="","",#REF!),IF(#REF!="","",#REF!))</f>
        <v>#REF!</v>
      </c>
      <c r="BO12" s="73" t="e">
        <f>IF($B$2=1,IF(#REF!="","",#REF!),IF(#REF!="","",#REF!))</f>
        <v>#REF!</v>
      </c>
      <c r="BP12" s="73" t="e">
        <f>IF($B$2=1,IF(#REF!="","",#REF!),IF(#REF!="","",#REF!))</f>
        <v>#REF!</v>
      </c>
      <c r="BQ12" s="73" t="e">
        <f>IF($B$2=1,IF(#REF!="","",#REF!),IF(#REF!="","",#REF!))</f>
        <v>#REF!</v>
      </c>
      <c r="BR12" s="73" t="e">
        <f>IF($B$2=1,IF(#REF!="","",#REF!),IF(#REF!="","",#REF!))</f>
        <v>#REF!</v>
      </c>
      <c r="BS12" s="73" t="e">
        <f>IF($B$2=1,IF(#REF!="","",#REF!),IF(#REF!="","",#REF!))</f>
        <v>#REF!</v>
      </c>
      <c r="BT12" s="72">
        <f t="shared" si="11"/>
        <v>9</v>
      </c>
      <c r="BU12" s="73"/>
      <c r="BV12" s="73" t="e">
        <f>IF($B$2=1,IF(#REF!="","",#REF!),IF(#REF!="","",#REF!))</f>
        <v>#REF!</v>
      </c>
      <c r="BW12" s="73" t="e">
        <f>IF($B$2=1,IF(#REF!="","",#REF!),IF(#REF!="","",#REF!))</f>
        <v>#REF!</v>
      </c>
      <c r="BX12" s="73" t="e">
        <f>IF($B$2=1,IF(#REF!="","",#REF!),IF(#REF!="","",#REF!))</f>
        <v>#REF!</v>
      </c>
      <c r="BY12" s="73" t="e">
        <f>IF($B$2=1,IF(#REF!="","",#REF!),IF(#REF!="","",#REF!))</f>
        <v>#REF!</v>
      </c>
      <c r="BZ12" s="73" t="e">
        <f>IF($B$2=1,IF(#REF!="","",#REF!),IF(#REF!="","",#REF!))</f>
        <v>#REF!</v>
      </c>
      <c r="CA12" s="73" t="e">
        <f>IF($B$2=1,IF(#REF!="","",#REF!),IF(#REF!="","",#REF!))</f>
        <v>#REF!</v>
      </c>
      <c r="CB12" s="73" t="e">
        <f>IF($B$2=1,IF(#REF!="","",#REF!),IF(#REF!="","",#REF!))</f>
        <v>#REF!</v>
      </c>
      <c r="CC12" s="73" t="e">
        <f>IF($B$2=1,IF(#REF!="","",#REF!),IF(#REF!="","",#REF!))</f>
        <v>#REF!</v>
      </c>
      <c r="CD12" s="73" t="e">
        <f>IF($B$2=1,IF(#REF!="","",#REF!),IF(#REF!="","",#REF!))</f>
        <v>#REF!</v>
      </c>
      <c r="CE12" s="73" t="e">
        <f>IF($B$2=1,IF(#REF!="","",#REF!),IF(#REF!="","",#REF!))</f>
        <v>#REF!</v>
      </c>
      <c r="CF12" s="73" t="e">
        <f>IF($B$2=1,IF(#REF!="","",#REF!),IF(#REF!="","",#REF!))</f>
        <v>#REF!</v>
      </c>
      <c r="CG12" s="73" t="e">
        <f>IF($B$2=1,IF(#REF!="","",#REF!),IF(#REF!="","",#REF!))</f>
        <v>#REF!</v>
      </c>
      <c r="CH12" s="73" t="e">
        <f>IF($B$2=1,IF(#REF!="","",#REF!),IF(#REF!="","",#REF!))</f>
        <v>#REF!</v>
      </c>
      <c r="CI12" s="73" t="e">
        <f>IF($B$2=1,IF(#REF!="","",#REF!),IF(#REF!="","",#REF!))</f>
        <v>#REF!</v>
      </c>
      <c r="CJ12" s="73" t="e">
        <f>IF($B$2=1,IF(#REF!="","",#REF!),IF(#REF!="","",#REF!))</f>
        <v>#REF!</v>
      </c>
      <c r="CK12" s="73" t="e">
        <f>IF($B$2=1,IF(#REF!="","",#REF!),IF(#REF!="","",#REF!))</f>
        <v>#REF!</v>
      </c>
      <c r="CL12" s="73" t="e">
        <f>IF($B$2=1,IF(#REF!="","",#REF!),IF(#REF!="","",#REF!))</f>
        <v>#REF!</v>
      </c>
      <c r="CM12" s="73" t="e">
        <f>IF($B$2=1,IF(#REF!="","",#REF!),IF(#REF!="","",#REF!))</f>
        <v>#REF!</v>
      </c>
      <c r="CN12" s="73" t="e">
        <f>IF($B$2=1,IF(#REF!="","",#REF!),IF(#REF!="","",#REF!))</f>
        <v>#REF!</v>
      </c>
      <c r="CO12" s="73" t="e">
        <f>IF($B$2=1,IF(#REF!="","",#REF!),IF(#REF!="","",#REF!))</f>
        <v>#REF!</v>
      </c>
      <c r="CP12" s="73" t="e">
        <f>IF($B$2=1,IF(#REF!="","",#REF!),IF(#REF!="","",#REF!))</f>
        <v>#REF!</v>
      </c>
      <c r="CQ12" s="73" t="e">
        <f>IF($B$2=1,IF(#REF!="","",#REF!),IF(#REF!="","",#REF!))</f>
        <v>#REF!</v>
      </c>
      <c r="CR12" s="73" t="e">
        <f>IF($B$2=1,IF(#REF!="","",#REF!),IF(#REF!="","",#REF!))</f>
        <v>#REF!</v>
      </c>
      <c r="CS12" s="73" t="e">
        <f>IF($B$2=1,IF(#REF!="","",#REF!),IF(#REF!="","",#REF!))</f>
        <v>#REF!</v>
      </c>
      <c r="CT12" s="73" t="e">
        <f>IF($B$2=1,IF(#REF!="","",#REF!),IF(#REF!="","",#REF!))</f>
        <v>#REF!</v>
      </c>
      <c r="CU12" s="73" t="e">
        <f>IF($B$2=1,IF(#REF!="","",#REF!),IF(#REF!="","",#REF!))</f>
        <v>#REF!</v>
      </c>
      <c r="CV12" s="73" t="e">
        <f>IF($B$2=1,IF(#REF!="","",#REF!),IF(#REF!="","",#REF!))</f>
        <v>#REF!</v>
      </c>
      <c r="CW12" s="73" t="e">
        <f>IF($B$2=1,IF(#REF!="","",#REF!),IF(#REF!="","",#REF!))</f>
        <v>#REF!</v>
      </c>
      <c r="CX12" s="73" t="e">
        <f>IF($B$2=1,IF(#REF!="","",#REF!),IF(#REF!="","",#REF!))</f>
        <v>#REF!</v>
      </c>
      <c r="CY12" s="73" t="e">
        <f>IF($B$2=1,IF(#REF!="","",#REF!),IF(#REF!="","",#REF!))</f>
        <v>#REF!</v>
      </c>
      <c r="CZ12" s="73" t="e">
        <f>IF($B$2=1,IF(#REF!="","",#REF!),IF(#REF!="","",#REF!))</f>
        <v>#REF!</v>
      </c>
      <c r="DA12" s="73" t="e">
        <f>IF($B$2=1,IF(#REF!="","",#REF!),IF(#REF!="","",#REF!))</f>
        <v>#REF!</v>
      </c>
      <c r="DB12" s="72">
        <f t="shared" si="12"/>
        <v>9</v>
      </c>
      <c r="DC12" s="73"/>
      <c r="DD12" s="73" t="e">
        <f>IF($B$2=1,IF(#REF!="","",#REF!),IF(#REF!="","",#REF!))</f>
        <v>#REF!</v>
      </c>
      <c r="DE12" s="73" t="e">
        <f>IF($B$2=1,IF(#REF!="","",#REF!),IF(#REF!="","",#REF!))</f>
        <v>#REF!</v>
      </c>
      <c r="DF12" s="73" t="e">
        <f>IF($B$2=1,IF(#REF!="","",#REF!),IF(#REF!="","",#REF!))</f>
        <v>#REF!</v>
      </c>
      <c r="DG12" s="73" t="e">
        <f>IF($B$2=1,IF(#REF!="","",#REF!),IF(#REF!="","",#REF!))</f>
        <v>#REF!</v>
      </c>
      <c r="DH12" s="73" t="e">
        <f>IF($B$2=1,IF(#REF!="","",#REF!),IF(#REF!="","",#REF!))</f>
        <v>#REF!</v>
      </c>
      <c r="DI12" s="73" t="e">
        <f>IF($B$2=1,IF(#REF!="","",#REF!),IF(#REF!="","",#REF!))</f>
        <v>#REF!</v>
      </c>
      <c r="DJ12" s="73" t="e">
        <f>IF($B$2=1,IF(#REF!="","",#REF!),IF(#REF!="","",#REF!))</f>
        <v>#REF!</v>
      </c>
      <c r="DK12" s="73" t="e">
        <f>IF($B$2=1,IF(#REF!="","",#REF!),IF(#REF!="","",#REF!))</f>
        <v>#REF!</v>
      </c>
      <c r="DL12" s="73" t="e">
        <f>IF($B$2=1,IF(#REF!="","",#REF!),IF(#REF!="","",#REF!))</f>
        <v>#REF!</v>
      </c>
      <c r="DM12" s="73" t="e">
        <f>IF($B$2=1,IF(#REF!="","",#REF!),IF(#REF!="","",#REF!))</f>
        <v>#REF!</v>
      </c>
      <c r="DN12" s="73" t="e">
        <f>IF($B$2=1,IF(#REF!="","",#REF!),IF(#REF!="","",#REF!))</f>
        <v>#REF!</v>
      </c>
      <c r="DO12" s="73" t="e">
        <f>IF($B$2=1,IF(#REF!="","",#REF!),IF(#REF!="","",#REF!))</f>
        <v>#REF!</v>
      </c>
      <c r="DP12" s="73" t="e">
        <f>IF($B$2=1,IF(#REF!="","",#REF!),IF(#REF!="","",#REF!))</f>
        <v>#REF!</v>
      </c>
      <c r="DQ12" s="73" t="e">
        <f>IF($B$2=1,IF(#REF!="","",#REF!),IF(#REF!="","",#REF!))</f>
        <v>#REF!</v>
      </c>
      <c r="DR12" s="73" t="e">
        <f>IF($B$2=1,IF(#REF!="","",#REF!),IF(#REF!="","",#REF!))</f>
        <v>#REF!</v>
      </c>
      <c r="DS12" s="73" t="e">
        <f>IF($B$2=1,IF(#REF!="","",#REF!),IF(#REF!="","",#REF!))</f>
        <v>#REF!</v>
      </c>
      <c r="DT12" s="73" t="e">
        <f>IF($B$2=1,IF(#REF!="","",#REF!),IF(#REF!="","",#REF!))</f>
        <v>#REF!</v>
      </c>
      <c r="DU12" s="73" t="e">
        <f>IF($B$2=1,IF(#REF!="","",#REF!),IF(#REF!="","",#REF!))</f>
        <v>#REF!</v>
      </c>
      <c r="DV12" s="73" t="e">
        <f>IF($B$2=1,IF(#REF!="","",#REF!),IF(#REF!="","",#REF!))</f>
        <v>#REF!</v>
      </c>
      <c r="DW12" s="73" t="e">
        <f>IF($B$2=1,IF(#REF!="","",#REF!),IF(#REF!="","",#REF!))</f>
        <v>#REF!</v>
      </c>
      <c r="DX12" s="73" t="e">
        <f>IF($B$2=1,IF(#REF!="","",#REF!),IF(#REF!="","",#REF!))</f>
        <v>#REF!</v>
      </c>
      <c r="DY12" s="73" t="e">
        <f>IF($B$2=1,IF(#REF!="","",#REF!),IF(#REF!="","",#REF!))</f>
        <v>#REF!</v>
      </c>
      <c r="DZ12" s="73" t="e">
        <f>IF($B$2=1,IF(#REF!="","",#REF!),IF(#REF!="","",#REF!))</f>
        <v>#REF!</v>
      </c>
      <c r="EA12" s="73" t="e">
        <f>IF($B$2=1,IF(#REF!="","",#REF!),IF(#REF!="","",#REF!))</f>
        <v>#REF!</v>
      </c>
      <c r="EB12" s="73" t="e">
        <f>IF($B$2=1,IF(#REF!="","",#REF!),IF(#REF!="","",#REF!))</f>
        <v>#REF!</v>
      </c>
      <c r="EC12" s="73" t="e">
        <f>IF($B$2=1,IF(#REF!="","",#REF!),IF(#REF!="","",#REF!))</f>
        <v>#REF!</v>
      </c>
      <c r="ED12" s="73" t="e">
        <f>IF($B$2=1,IF(#REF!="","",#REF!),IF(#REF!="","",#REF!))</f>
        <v>#REF!</v>
      </c>
      <c r="EE12" s="73" t="e">
        <f>IF($B$2=1,IF(#REF!="","",#REF!),IF(#REF!="","",#REF!))</f>
        <v>#REF!</v>
      </c>
      <c r="EF12" s="73" t="e">
        <f>IF($B$2=1,IF(#REF!="","",#REF!),IF(#REF!="","",#REF!))</f>
        <v>#REF!</v>
      </c>
      <c r="EG12" s="73" t="e">
        <f>IF($B$2=1,IF(#REF!="","",#REF!),IF(#REF!="","",#REF!))</f>
        <v>#REF!</v>
      </c>
      <c r="EH12" s="73" t="e">
        <f>IF($B$2=1,IF(#REF!="","",#REF!),IF(#REF!="","",#REF!))</f>
        <v>#REF!</v>
      </c>
      <c r="EI12" s="73" t="e">
        <f>IF($B$2=1,IF(#REF!="","",#REF!),IF(#REF!="","",#REF!))</f>
        <v>#REF!</v>
      </c>
      <c r="EJ12" s="72">
        <f t="shared" si="13"/>
        <v>9</v>
      </c>
      <c r="EK12" s="73"/>
      <c r="EL12" s="73" t="str">
        <f>IF($B$2=1,IF('พ.ย.'!D12="","",'พ.ย.'!D12),IF('พ.ย.'!D42="","",'พ.ย.'!D42))</f>
        <v/>
      </c>
      <c r="EM12" s="73" t="str">
        <f>IF($B$2=1,IF('พ.ย.'!E12="","",'พ.ย.'!E12),IF('พ.ย.'!E42="","",'พ.ย.'!E42))</f>
        <v/>
      </c>
      <c r="EN12" s="73" t="str">
        <f>IF($B$2=1,IF('พ.ย.'!F12="","",'พ.ย.'!F12),IF('พ.ย.'!F42="","",'พ.ย.'!F42))</f>
        <v/>
      </c>
      <c r="EO12" s="73" t="str">
        <f>IF($B$2=1,IF('พ.ย.'!G12="","",'พ.ย.'!G12),IF('พ.ย.'!G42="","",'พ.ย.'!G42))</f>
        <v/>
      </c>
      <c r="EP12" s="73" t="str">
        <f>IF($B$2=1,IF('พ.ย.'!H12="","",'พ.ย.'!H12),IF('พ.ย.'!H42="","",'พ.ย.'!H42))</f>
        <v/>
      </c>
      <c r="EQ12" s="73" t="str">
        <f>IF($B$2=1,IF('พ.ย.'!I12="","",'พ.ย.'!I12),IF('พ.ย.'!I42="","",'พ.ย.'!I42))</f>
        <v/>
      </c>
      <c r="ER12" s="73" t="str">
        <f>IF($B$2=1,IF('พ.ย.'!J12="","",'พ.ย.'!J12),IF('พ.ย.'!J42="","",'พ.ย.'!J42))</f>
        <v/>
      </c>
      <c r="ES12" s="73" t="str">
        <f>IF($B$2=1,IF('พ.ย.'!K12="","",'พ.ย.'!K12),IF('พ.ย.'!K42="","",'พ.ย.'!K42))</f>
        <v/>
      </c>
      <c r="ET12" s="73" t="str">
        <f>IF($B$2=1,IF('พ.ย.'!L12="","",'พ.ย.'!L12),IF('พ.ย.'!L42="","",'พ.ย.'!L42))</f>
        <v/>
      </c>
      <c r="EU12" s="73" t="str">
        <f>IF($B$2=1,IF('พ.ย.'!M12="","",'พ.ย.'!M12),IF('พ.ย.'!M42="","",'พ.ย.'!M42))</f>
        <v/>
      </c>
      <c r="EV12" s="73" t="str">
        <f>IF($B$2=1,IF('พ.ย.'!N12="","",'พ.ย.'!N12),IF('พ.ย.'!N42="","",'พ.ย.'!N42))</f>
        <v/>
      </c>
      <c r="EW12" s="73" t="str">
        <f>IF($B$2=1,IF('พ.ย.'!O12="","",'พ.ย.'!O12),IF('พ.ย.'!O42="","",'พ.ย.'!O42))</f>
        <v/>
      </c>
      <c r="EX12" s="73" t="str">
        <f>IF($B$2=1,IF('พ.ย.'!P12="","",'พ.ย.'!P12),IF('พ.ย.'!P42="","",'พ.ย.'!P42))</f>
        <v/>
      </c>
      <c r="EY12" s="73" t="str">
        <f>IF($B$2=1,IF('พ.ย.'!Q12="","",'พ.ย.'!Q12),IF('พ.ย.'!Q42="","",'พ.ย.'!Q42))</f>
        <v/>
      </c>
      <c r="EZ12" s="73" t="str">
        <f>IF($B$2=1,IF('พ.ย.'!R12="","",'พ.ย.'!R12),IF('พ.ย.'!R42="","",'พ.ย.'!R42))</f>
        <v/>
      </c>
      <c r="FA12" s="73" t="str">
        <f>IF($B$2=1,IF('พ.ย.'!S12="","",'พ.ย.'!S12),IF('พ.ย.'!S42="","",'พ.ย.'!S42))</f>
        <v/>
      </c>
      <c r="FB12" s="73" t="str">
        <f>IF($B$2=1,IF('พ.ย.'!T12="","",'พ.ย.'!T12),IF('พ.ย.'!T42="","",'พ.ย.'!T42))</f>
        <v/>
      </c>
      <c r="FC12" s="73" t="str">
        <f>IF($B$2=1,IF('พ.ย.'!U12="","",'พ.ย.'!U12),IF('พ.ย.'!U42="","",'พ.ย.'!U42))</f>
        <v/>
      </c>
      <c r="FD12" s="73" t="str">
        <f>IF($B$2=1,IF('พ.ย.'!V12="","",'พ.ย.'!V12),IF('พ.ย.'!V42="","",'พ.ย.'!V42))</f>
        <v/>
      </c>
      <c r="FE12" s="73" t="str">
        <f>IF($B$2=1,IF('พ.ย.'!W12="","",'พ.ย.'!W12),IF('พ.ย.'!W42="","",'พ.ย.'!W42))</f>
        <v/>
      </c>
      <c r="FF12" s="73" t="str">
        <f>IF($B$2=1,IF('พ.ย.'!X12="","",'พ.ย.'!X12),IF('พ.ย.'!X42="","",'พ.ย.'!X42))</f>
        <v/>
      </c>
      <c r="FG12" s="73" t="str">
        <f>IF($B$2=1,IF('พ.ย.'!Y12="","",'พ.ย.'!Y12),IF('พ.ย.'!Y42="","",'พ.ย.'!Y42))</f>
        <v/>
      </c>
      <c r="FH12" s="73" t="str">
        <f>IF($B$2=1,IF('พ.ย.'!Z12="","",'พ.ย.'!Z12),IF('พ.ย.'!Z42="","",'พ.ย.'!Z42))</f>
        <v/>
      </c>
      <c r="FI12" s="73" t="str">
        <f>IF($B$2=1,IF('พ.ย.'!AA12="","",'พ.ย.'!AA12),IF('พ.ย.'!AA42="","",'พ.ย.'!AA42))</f>
        <v/>
      </c>
      <c r="FJ12" s="73" t="str">
        <f>IF($B$2=1,IF('พ.ย.'!AB12="","",'พ.ย.'!AB12),IF('พ.ย.'!AB42="","",'พ.ย.'!AB42))</f>
        <v/>
      </c>
      <c r="FK12" s="73" t="str">
        <f>IF($B$2=1,IF('พ.ย.'!AC12="","",'พ.ย.'!AC12),IF('พ.ย.'!AC42="","",'พ.ย.'!AC42))</f>
        <v/>
      </c>
      <c r="FL12" s="73" t="str">
        <f>IF($B$2=1,IF('พ.ย.'!AD12="","",'พ.ย.'!AD12),IF('พ.ย.'!AD42="","",'พ.ย.'!AD42))</f>
        <v/>
      </c>
      <c r="FM12" s="73" t="str">
        <f>IF($B$2=1,IF('พ.ย.'!AE12="","",'พ.ย.'!AE12),IF('พ.ย.'!AE42="","",'พ.ย.'!AE42))</f>
        <v/>
      </c>
      <c r="FN12" s="73" t="str">
        <f>IF($B$2=1,IF('พ.ย.'!AF12="","",'พ.ย.'!AF12),IF('พ.ย.'!AF42="","",'พ.ย.'!AF42))</f>
        <v/>
      </c>
      <c r="FO12" s="73" t="str">
        <f>IF($B$2=1,IF('พ.ย.'!AG12="","",'พ.ย.'!AG12),IF('พ.ย.'!AG42="","",'พ.ย.'!AG42))</f>
        <v/>
      </c>
      <c r="FP12" s="73" t="str">
        <f>IF($B$2=1,IF('พ.ย.'!AH12="","",'พ.ย.'!AH12),IF('พ.ย.'!AH42="","",'พ.ย.'!AH42))</f>
        <v/>
      </c>
      <c r="FQ12" s="73">
        <f>IF($B$2=1,IF('พ.ย.'!AI12="","",'พ.ย.'!AI12),IF('พ.ย.'!AI42="","",'พ.ย.'!AI42))</f>
        <v>0</v>
      </c>
      <c r="FR12" s="72">
        <f t="shared" si="14"/>
        <v>9</v>
      </c>
      <c r="FS12" s="73"/>
      <c r="FT12" s="73" t="str">
        <f>IF($B$2=1,IF('ธ.ค.'!D12="","",'ธ.ค.'!D12),IF('ธ.ค.'!D42="","",'ธ.ค.'!D42))</f>
        <v/>
      </c>
      <c r="FU12" s="73" t="str">
        <f>IF($B$2=1,IF('ธ.ค.'!E12="","",'ธ.ค.'!E12),IF('ธ.ค.'!E42="","",'ธ.ค.'!E42))</f>
        <v/>
      </c>
      <c r="FV12" s="73" t="str">
        <f>IF($B$2=1,IF('ธ.ค.'!F12="","",'ธ.ค.'!F12),IF('ธ.ค.'!F42="","",'ธ.ค.'!F42))</f>
        <v/>
      </c>
      <c r="FW12" s="73" t="str">
        <f>IF($B$2=1,IF('ธ.ค.'!G12="","",'ธ.ค.'!G12),IF('ธ.ค.'!G42="","",'ธ.ค.'!G42))</f>
        <v/>
      </c>
      <c r="FX12" s="73" t="str">
        <f>IF($B$2=1,IF('ธ.ค.'!H12="","",'ธ.ค.'!H12),IF('ธ.ค.'!H42="","",'ธ.ค.'!H42))</f>
        <v/>
      </c>
      <c r="FY12" s="73" t="str">
        <f>IF($B$2=1,IF('ธ.ค.'!I12="","",'ธ.ค.'!I12),IF('ธ.ค.'!I42="","",'ธ.ค.'!I42))</f>
        <v/>
      </c>
      <c r="FZ12" s="73" t="str">
        <f>IF($B$2=1,IF('ธ.ค.'!J12="","",'ธ.ค.'!J12),IF('ธ.ค.'!J42="","",'ธ.ค.'!J42))</f>
        <v/>
      </c>
      <c r="GA12" s="73" t="str">
        <f>IF($B$2=1,IF('ธ.ค.'!K12="","",'ธ.ค.'!K12),IF('ธ.ค.'!K42="","",'ธ.ค.'!K42))</f>
        <v/>
      </c>
      <c r="GB12" s="73" t="str">
        <f>IF($B$2=1,IF('ธ.ค.'!L12="","",'ธ.ค.'!L12),IF('ธ.ค.'!L42="","",'ธ.ค.'!L42))</f>
        <v/>
      </c>
      <c r="GC12" s="73" t="str">
        <f>IF($B$2=1,IF('ธ.ค.'!M12="","",'ธ.ค.'!M12),IF('ธ.ค.'!M42="","",'ธ.ค.'!M42))</f>
        <v/>
      </c>
      <c r="GD12" s="73" t="str">
        <f>IF($B$2=1,IF('ธ.ค.'!N12="","",'ธ.ค.'!N12),IF('ธ.ค.'!N42="","",'ธ.ค.'!N42))</f>
        <v/>
      </c>
      <c r="GE12" s="73" t="str">
        <f>IF($B$2=1,IF('ธ.ค.'!O12="","",'ธ.ค.'!O12),IF('ธ.ค.'!O42="","",'ธ.ค.'!O42))</f>
        <v/>
      </c>
      <c r="GF12" s="73" t="str">
        <f>IF($B$2=1,IF('ธ.ค.'!P12="","",'ธ.ค.'!P12),IF('ธ.ค.'!P42="","",'ธ.ค.'!P42))</f>
        <v/>
      </c>
      <c r="GG12" s="73" t="str">
        <f>IF($B$2=1,IF('ธ.ค.'!Q12="","",'ธ.ค.'!Q12),IF('ธ.ค.'!Q42="","",'ธ.ค.'!Q42))</f>
        <v/>
      </c>
      <c r="GH12" s="73" t="str">
        <f>IF($B$2=1,IF('ธ.ค.'!R12="","",'ธ.ค.'!R12),IF('ธ.ค.'!R42="","",'ธ.ค.'!R42))</f>
        <v/>
      </c>
      <c r="GI12" s="73" t="str">
        <f>IF($B$2=1,IF('ธ.ค.'!S12="","",'ธ.ค.'!S12),IF('ธ.ค.'!S42="","",'ธ.ค.'!S42))</f>
        <v/>
      </c>
      <c r="GJ12" s="73" t="str">
        <f>IF($B$2=1,IF('ธ.ค.'!T12="","",'ธ.ค.'!T12),IF('ธ.ค.'!T42="","",'ธ.ค.'!T42))</f>
        <v/>
      </c>
      <c r="GK12" s="73" t="str">
        <f>IF($B$2=1,IF('ธ.ค.'!U12="","",'ธ.ค.'!U12),IF('ธ.ค.'!U42="","",'ธ.ค.'!U42))</f>
        <v/>
      </c>
      <c r="GL12" s="73" t="str">
        <f>IF($B$2=1,IF('ธ.ค.'!V12="","",'ธ.ค.'!V12),IF('ธ.ค.'!V42="","",'ธ.ค.'!V42))</f>
        <v/>
      </c>
      <c r="GM12" s="73" t="str">
        <f>IF($B$2=1,IF('ธ.ค.'!W12="","",'ธ.ค.'!W12),IF('ธ.ค.'!W42="","",'ธ.ค.'!W42))</f>
        <v/>
      </c>
      <c r="GN12" s="73" t="str">
        <f>IF($B$2=1,IF('ธ.ค.'!X12="","",'ธ.ค.'!X12),IF('ธ.ค.'!X42="","",'ธ.ค.'!X42))</f>
        <v/>
      </c>
      <c r="GO12" s="73" t="str">
        <f>IF($B$2=1,IF('ธ.ค.'!Y12="","",'ธ.ค.'!Y12),IF('ธ.ค.'!Y42="","",'ธ.ค.'!Y42))</f>
        <v/>
      </c>
      <c r="GP12" s="73" t="str">
        <f>IF($B$2=1,IF('ธ.ค.'!Z12="","",'ธ.ค.'!Z12),IF('ธ.ค.'!Z42="","",'ธ.ค.'!Z42))</f>
        <v/>
      </c>
      <c r="GQ12" s="73" t="str">
        <f>IF($B$2=1,IF('ธ.ค.'!AA12="","",'ธ.ค.'!AA12),IF('ธ.ค.'!AA42="","",'ธ.ค.'!AA42))</f>
        <v/>
      </c>
      <c r="GR12" s="73" t="str">
        <f>IF($B$2=1,IF('ธ.ค.'!AB12="","",'ธ.ค.'!AB12),IF('ธ.ค.'!AB42="","",'ธ.ค.'!AB42))</f>
        <v/>
      </c>
      <c r="GS12" s="73" t="str">
        <f>IF($B$2=1,IF('ธ.ค.'!AC12="","",'ธ.ค.'!AC12),IF('ธ.ค.'!AC42="","",'ธ.ค.'!AC42))</f>
        <v/>
      </c>
      <c r="GT12" s="73" t="str">
        <f>IF($B$2=1,IF('ธ.ค.'!AD12="","",'ธ.ค.'!AD12),IF('ธ.ค.'!AD42="","",'ธ.ค.'!AD42))</f>
        <v/>
      </c>
      <c r="GU12" s="73" t="str">
        <f>IF($B$2=1,IF('ธ.ค.'!AE12="","",'ธ.ค.'!AE12),IF('ธ.ค.'!AE42="","",'ธ.ค.'!AE42))</f>
        <v/>
      </c>
      <c r="GV12" s="73" t="str">
        <f>IF($B$2=1,IF('ธ.ค.'!AF12="","",'ธ.ค.'!AF12),IF('ธ.ค.'!AF42="","",'ธ.ค.'!AF42))</f>
        <v/>
      </c>
      <c r="GW12" s="73" t="str">
        <f>IF($B$2=1,IF('ธ.ค.'!AG12="","",'ธ.ค.'!AG12),IF('ธ.ค.'!AG42="","",'ธ.ค.'!AG42))</f>
        <v/>
      </c>
      <c r="GX12" s="73" t="str">
        <f>IF($B$2=1,IF('ธ.ค.'!AH12="","",'ธ.ค.'!AH12),IF('ธ.ค.'!AH42="","",'ธ.ค.'!AH42))</f>
        <v/>
      </c>
      <c r="GY12" s="73">
        <f>IF($B$2=1,IF('ธ.ค.'!AI12="","",'ธ.ค.'!AI12),IF('ธ.ค.'!AI42="","",'ธ.ค.'!AI42))</f>
        <v>0</v>
      </c>
      <c r="GZ12" s="72">
        <f t="shared" si="15"/>
        <v>9</v>
      </c>
      <c r="HA12" s="73"/>
      <c r="HB12" s="73" t="str">
        <f>IF($B$2=1,IF('ม.ค.'!D12="","",'ม.ค.'!D12),IF('ม.ค.'!D42="","",'ม.ค.'!D42))</f>
        <v/>
      </c>
      <c r="HC12" s="73" t="str">
        <f>IF($B$2=1,IF('ม.ค.'!E12="","",'ม.ค.'!E12),IF('ม.ค.'!E42="","",'ม.ค.'!E42))</f>
        <v/>
      </c>
      <c r="HD12" s="73" t="str">
        <f>IF($B$2=1,IF('ม.ค.'!F12="","",'ม.ค.'!F12),IF('ม.ค.'!F42="","",'ม.ค.'!F42))</f>
        <v/>
      </c>
      <c r="HE12" s="73" t="str">
        <f>IF($B$2=1,IF('ม.ค.'!G12="","",'ม.ค.'!G12),IF('ม.ค.'!G42="","",'ม.ค.'!G42))</f>
        <v/>
      </c>
      <c r="HF12" s="73" t="str">
        <f>IF($B$2=1,IF('ม.ค.'!H12="","",'ม.ค.'!H12),IF('ม.ค.'!H42="","",'ม.ค.'!H42))</f>
        <v/>
      </c>
      <c r="HG12" s="73" t="str">
        <f>IF($B$2=1,IF('ม.ค.'!I12="","",'ม.ค.'!I12),IF('ม.ค.'!I42="","",'ม.ค.'!I42))</f>
        <v/>
      </c>
      <c r="HH12" s="73" t="str">
        <f>IF($B$2=1,IF('ม.ค.'!J12="","",'ม.ค.'!J12),IF('ม.ค.'!J42="","",'ม.ค.'!J42))</f>
        <v/>
      </c>
      <c r="HI12" s="73" t="str">
        <f>IF($B$2=1,IF('ม.ค.'!K12="","",'ม.ค.'!K12),IF('ม.ค.'!K42="","",'ม.ค.'!K42))</f>
        <v/>
      </c>
      <c r="HJ12" s="73" t="str">
        <f>IF($B$2=1,IF('ม.ค.'!L12="","",'ม.ค.'!L12),IF('ม.ค.'!L42="","",'ม.ค.'!L42))</f>
        <v/>
      </c>
      <c r="HK12" s="73" t="str">
        <f>IF($B$2=1,IF('ม.ค.'!M12="","",'ม.ค.'!M12),IF('ม.ค.'!M42="","",'ม.ค.'!M42))</f>
        <v/>
      </c>
      <c r="HL12" s="73" t="str">
        <f>IF($B$2=1,IF('ม.ค.'!N12="","",'ม.ค.'!N12),IF('ม.ค.'!N42="","",'ม.ค.'!N42))</f>
        <v/>
      </c>
      <c r="HM12" s="73" t="str">
        <f>IF($B$2=1,IF('ม.ค.'!O12="","",'ม.ค.'!O12),IF('ม.ค.'!O42="","",'ม.ค.'!O42))</f>
        <v/>
      </c>
      <c r="HN12" s="73" t="str">
        <f>IF($B$2=1,IF('ม.ค.'!P12="","",'ม.ค.'!P12),IF('ม.ค.'!P42="","",'ม.ค.'!P42))</f>
        <v/>
      </c>
      <c r="HO12" s="73" t="str">
        <f>IF($B$2=1,IF('ม.ค.'!Q12="","",'ม.ค.'!Q12),IF('ม.ค.'!Q42="","",'ม.ค.'!Q42))</f>
        <v/>
      </c>
      <c r="HP12" s="73" t="str">
        <f>IF($B$2=1,IF('ม.ค.'!R12="","",'ม.ค.'!R12),IF('ม.ค.'!R42="","",'ม.ค.'!R42))</f>
        <v/>
      </c>
      <c r="HQ12" s="73" t="str">
        <f>IF($B$2=1,IF('ม.ค.'!S12="","",'ม.ค.'!S12),IF('ม.ค.'!S42="","",'ม.ค.'!S42))</f>
        <v/>
      </c>
      <c r="HR12" s="73" t="str">
        <f>IF($B$2=1,IF('ม.ค.'!T12="","",'ม.ค.'!T12),IF('ม.ค.'!T42="","",'ม.ค.'!T42))</f>
        <v/>
      </c>
      <c r="HS12" s="73" t="str">
        <f>IF($B$2=1,IF('ม.ค.'!U12="","",'ม.ค.'!U12),IF('ม.ค.'!U42="","",'ม.ค.'!U42))</f>
        <v/>
      </c>
      <c r="HT12" s="73" t="str">
        <f>IF($B$2=1,IF('ม.ค.'!V12="","",'ม.ค.'!V12),IF('ม.ค.'!V42="","",'ม.ค.'!V42))</f>
        <v/>
      </c>
      <c r="HU12" s="73" t="str">
        <f>IF($B$2=1,IF('ม.ค.'!W12="","",'ม.ค.'!W12),IF('ม.ค.'!W42="","",'ม.ค.'!W42))</f>
        <v/>
      </c>
      <c r="HV12" s="73" t="str">
        <f>IF($B$2=1,IF('ม.ค.'!X12="","",'ม.ค.'!X12),IF('ม.ค.'!X42="","",'ม.ค.'!X42))</f>
        <v/>
      </c>
      <c r="HW12" s="73" t="str">
        <f>IF($B$2=1,IF('ม.ค.'!Y12="","",'ม.ค.'!Y12),IF('ม.ค.'!Y42="","",'ม.ค.'!Y42))</f>
        <v/>
      </c>
      <c r="HX12" s="73" t="str">
        <f>IF($B$2=1,IF('ม.ค.'!Z12="","",'ม.ค.'!Z12),IF('ม.ค.'!Z42="","",'ม.ค.'!Z42))</f>
        <v/>
      </c>
      <c r="HY12" s="73" t="str">
        <f>IF($B$2=1,IF('ม.ค.'!AA12="","",'ม.ค.'!AA12),IF('ม.ค.'!AA42="","",'ม.ค.'!AA42))</f>
        <v/>
      </c>
      <c r="HZ12" s="73" t="str">
        <f>IF($B$2=1,IF('ม.ค.'!AB12="","",'ม.ค.'!AB12),IF('ม.ค.'!AB42="","",'ม.ค.'!AB42))</f>
        <v/>
      </c>
      <c r="IA12" s="73" t="str">
        <f>IF($B$2=1,IF('ม.ค.'!AC12="","",'ม.ค.'!AC12),IF('ม.ค.'!AC42="","",'ม.ค.'!AC42))</f>
        <v/>
      </c>
      <c r="IB12" s="73" t="str">
        <f>IF($B$2=1,IF('ม.ค.'!AD12="","",'ม.ค.'!AD12),IF('ม.ค.'!AD42="","",'ม.ค.'!AD42))</f>
        <v/>
      </c>
      <c r="IC12" s="73" t="str">
        <f>IF($B$2=1,IF('ม.ค.'!AE12="","",'ม.ค.'!AE12),IF('ม.ค.'!AE42="","",'ม.ค.'!AE42))</f>
        <v/>
      </c>
      <c r="ID12" s="73" t="str">
        <f>IF($B$2=1,IF('ม.ค.'!AF12="","",'ม.ค.'!AF12),IF('ม.ค.'!AF42="","",'ม.ค.'!AF42))</f>
        <v/>
      </c>
      <c r="IE12" s="73" t="str">
        <f>IF($B$2=1,IF('ม.ค.'!AG12="","",'ม.ค.'!AG12),IF('ม.ค.'!AG42="","",'ม.ค.'!AG42))</f>
        <v/>
      </c>
      <c r="IF12" s="73" t="str">
        <f>IF($B$2=1,IF('ม.ค.'!AH12="","",'ม.ค.'!AH12),IF('ม.ค.'!AH42="","",'ม.ค.'!AH42))</f>
        <v/>
      </c>
      <c r="IG12" s="73">
        <f>IF($B$2=1,IF('ม.ค.'!AI12="","",'ม.ค.'!AI12),IF('ม.ค.'!AI42="","",'ม.ค.'!AI42))</f>
        <v>0</v>
      </c>
      <c r="IH12" s="72">
        <f t="shared" si="16"/>
        <v>9</v>
      </c>
      <c r="II12" s="73"/>
      <c r="IJ12" s="73" t="str">
        <f>IF($B$2=1,IF('ก.พ.'!D12="","",'ก.พ.'!D12),IF('ก.พ.'!D42="","",'ก.พ.'!D42))</f>
        <v/>
      </c>
      <c r="IK12" s="73" t="str">
        <f>IF($B$2=1,IF('ก.พ.'!E12="","",'ก.พ.'!E12),IF('ก.พ.'!E42="","",'ก.พ.'!E42))</f>
        <v/>
      </c>
      <c r="IL12" s="73" t="str">
        <f>IF($B$2=1,IF('ก.พ.'!F12="","",'ก.พ.'!F12),IF('ก.พ.'!F42="","",'ก.พ.'!F42))</f>
        <v/>
      </c>
      <c r="IM12" s="73" t="str">
        <f>IF($B$2=1,IF('ก.พ.'!G12="","",'ก.พ.'!G12),IF('ก.พ.'!G42="","",'ก.พ.'!G42))</f>
        <v/>
      </c>
      <c r="IN12" s="73" t="str">
        <f>IF($B$2=1,IF('ก.พ.'!H12="","",'ก.พ.'!H12),IF('ก.พ.'!H42="","",'ก.พ.'!H42))</f>
        <v/>
      </c>
      <c r="IO12" s="73" t="str">
        <f>IF($B$2=1,IF('ก.พ.'!I12="","",'ก.พ.'!I12),IF('ก.พ.'!I42="","",'ก.พ.'!I42))</f>
        <v/>
      </c>
      <c r="IP12" s="73" t="str">
        <f>IF($B$2=1,IF('ก.พ.'!J12="","",'ก.พ.'!J12),IF('ก.พ.'!J42="","",'ก.พ.'!J42))</f>
        <v/>
      </c>
      <c r="IQ12" s="73" t="str">
        <f>IF($B$2=1,IF('ก.พ.'!K12="","",'ก.พ.'!K12),IF('ก.พ.'!K42="","",'ก.พ.'!K42))</f>
        <v/>
      </c>
      <c r="IR12" s="73" t="str">
        <f>IF($B$2=1,IF('ก.พ.'!L12="","",'ก.พ.'!L12),IF('ก.พ.'!L42="","",'ก.พ.'!L42))</f>
        <v/>
      </c>
      <c r="IS12" s="73" t="str">
        <f>IF($B$2=1,IF('ก.พ.'!M12="","",'ก.พ.'!M12),IF('ก.พ.'!M42="","",'ก.พ.'!M42))</f>
        <v/>
      </c>
      <c r="IT12" s="73" t="str">
        <f>IF($B$2=1,IF('ก.พ.'!N12="","",'ก.พ.'!N12),IF('ก.พ.'!N42="","",'ก.พ.'!N42))</f>
        <v/>
      </c>
      <c r="IU12" s="73" t="str">
        <f>IF($B$2=1,IF('ก.พ.'!O12="","",'ก.พ.'!O12),IF('ก.พ.'!O42="","",'ก.พ.'!O42))</f>
        <v/>
      </c>
      <c r="IV12" s="73" t="str">
        <f>IF($B$2=1,IF('ก.พ.'!P12="","",'ก.พ.'!P12),IF('ก.พ.'!P42="","",'ก.พ.'!P42))</f>
        <v/>
      </c>
      <c r="IW12" s="73" t="str">
        <f>IF($B$2=1,IF('ก.พ.'!Q12="","",'ก.พ.'!Q12),IF('ก.พ.'!Q42="","",'ก.พ.'!Q42))</f>
        <v/>
      </c>
      <c r="IX12" s="73" t="str">
        <f>IF($B$2=1,IF('ก.พ.'!R12="","",'ก.พ.'!R12),IF('ก.พ.'!R42="","",'ก.พ.'!R42))</f>
        <v/>
      </c>
      <c r="IY12" s="73" t="str">
        <f>IF($B$2=1,IF('ก.พ.'!S12="","",'ก.พ.'!S12),IF('ก.พ.'!S42="","",'ก.พ.'!S42))</f>
        <v/>
      </c>
      <c r="IZ12" s="73" t="str">
        <f>IF($B$2=1,IF('ก.พ.'!T12="","",'ก.พ.'!T12),IF('ก.พ.'!T42="","",'ก.พ.'!T42))</f>
        <v/>
      </c>
      <c r="JA12" s="73" t="str">
        <f>IF($B$2=1,IF('ก.พ.'!U12="","",'ก.พ.'!U12),IF('ก.พ.'!U42="","",'ก.พ.'!U42))</f>
        <v/>
      </c>
      <c r="JB12" s="73" t="str">
        <f>IF($B$2=1,IF('ก.พ.'!V12="","",'ก.พ.'!V12),IF('ก.พ.'!V42="","",'ก.พ.'!V42))</f>
        <v/>
      </c>
      <c r="JC12" s="73" t="str">
        <f>IF($B$2=1,IF('ก.พ.'!W12="","",'ก.พ.'!W12),IF('ก.พ.'!W42="","",'ก.พ.'!W42))</f>
        <v/>
      </c>
      <c r="JD12" s="73" t="str">
        <f>IF($B$2=1,IF('ก.พ.'!X12="","",'ก.พ.'!X12),IF('ก.พ.'!X42="","",'ก.พ.'!X42))</f>
        <v/>
      </c>
      <c r="JE12" s="73" t="str">
        <f>IF($B$2=1,IF('ก.พ.'!Y12="","",'ก.พ.'!Y12),IF('ก.พ.'!Y42="","",'ก.พ.'!Y42))</f>
        <v/>
      </c>
      <c r="JF12" s="73" t="str">
        <f>IF($B$2=1,IF('ก.พ.'!Z12="","",'ก.พ.'!Z12),IF('ก.พ.'!Z42="","",'ก.พ.'!Z42))</f>
        <v/>
      </c>
      <c r="JG12" s="73" t="str">
        <f>IF($B$2=1,IF('ก.พ.'!AA12="","",'ก.พ.'!AA12),IF('ก.พ.'!AA42="","",'ก.พ.'!AA42))</f>
        <v/>
      </c>
      <c r="JH12" s="73" t="str">
        <f>IF($B$2=1,IF('ก.พ.'!AB12="","",'ก.พ.'!AB12),IF('ก.พ.'!AB42="","",'ก.พ.'!AB42))</f>
        <v/>
      </c>
      <c r="JI12" s="73" t="str">
        <f>IF($B$2=1,IF('ก.พ.'!AC12="","",'ก.พ.'!AC12),IF('ก.พ.'!AC42="","",'ก.พ.'!AC42))</f>
        <v/>
      </c>
      <c r="JJ12" s="73" t="str">
        <f>IF($B$2=1,IF('ก.พ.'!AD12="","",'ก.พ.'!AD12),IF('ก.พ.'!AD42="","",'ก.พ.'!AD42))</f>
        <v/>
      </c>
      <c r="JK12" s="73" t="str">
        <f>IF($B$2=1,IF('ก.พ.'!AE12="","",'ก.พ.'!AE12),IF('ก.พ.'!AE42="","",'ก.พ.'!AE42))</f>
        <v/>
      </c>
      <c r="JL12" s="73" t="str">
        <f>IF($B$2=1,IF('ก.พ.'!AF12="","",'ก.พ.'!AF12),IF('ก.พ.'!AF42="","",'ก.พ.'!AF42))</f>
        <v/>
      </c>
      <c r="JM12" s="73" t="str">
        <f>IF($B$2=1,IF('ก.พ.'!AG12="","",'ก.พ.'!AG12),IF('ก.พ.'!AG42="","",'ก.พ.'!AG42))</f>
        <v/>
      </c>
      <c r="JN12" s="73" t="str">
        <f>IF($B$2=1,IF('ก.พ.'!AH12="","",'ก.พ.'!AH12),IF('ก.พ.'!AH42="","",'ก.พ.'!AH42))</f>
        <v/>
      </c>
      <c r="JO12" s="73">
        <f>IF($B$2=1,IF('ก.พ.'!AI12="","",'ก.พ.'!AI12),IF('ก.พ.'!AI42="","",'ก.พ.'!AI42))</f>
        <v>0</v>
      </c>
      <c r="JP12" s="72">
        <f t="shared" si="17"/>
        <v>9</v>
      </c>
      <c r="JQ12" s="73"/>
      <c r="JR12" s="73" t="str">
        <f>IF($B$2=1,IF('มี.ค.'!D12="","",'มี.ค.'!D12),IF('มี.ค.'!D42="","",'มี.ค.'!D42))</f>
        <v/>
      </c>
      <c r="JS12" s="73" t="str">
        <f>IF($B$2=1,IF('มี.ค.'!E12="","",'มี.ค.'!E12),IF('มี.ค.'!E42="","",'มี.ค.'!E42))</f>
        <v/>
      </c>
      <c r="JT12" s="73" t="str">
        <f>IF($B$2=1,IF('มี.ค.'!F12="","",'มี.ค.'!F12),IF('มี.ค.'!F42="","",'มี.ค.'!F42))</f>
        <v/>
      </c>
      <c r="JU12" s="73" t="str">
        <f>IF($B$2=1,IF('มี.ค.'!G12="","",'มี.ค.'!G12),IF('มี.ค.'!G42="","",'มี.ค.'!G42))</f>
        <v/>
      </c>
      <c r="JV12" s="73" t="str">
        <f>IF($B$2=1,IF('มี.ค.'!H12="","",'มี.ค.'!H12),IF('มี.ค.'!H42="","",'มี.ค.'!H42))</f>
        <v/>
      </c>
      <c r="JW12" s="73" t="str">
        <f>IF($B$2=1,IF('มี.ค.'!I12="","",'มี.ค.'!I12),IF('มี.ค.'!I42="","",'มี.ค.'!I42))</f>
        <v/>
      </c>
      <c r="JX12" s="73" t="str">
        <f>IF($B$2=1,IF('มี.ค.'!J12="","",'มี.ค.'!J12),IF('มี.ค.'!J42="","",'มี.ค.'!J42))</f>
        <v/>
      </c>
      <c r="JY12" s="73" t="str">
        <f>IF($B$2=1,IF('มี.ค.'!K12="","",'มี.ค.'!K12),IF('มี.ค.'!K42="","",'มี.ค.'!K42))</f>
        <v/>
      </c>
      <c r="JZ12" s="73" t="str">
        <f>IF($B$2=1,IF('มี.ค.'!L12="","",'มี.ค.'!L12),IF('มี.ค.'!L42="","",'มี.ค.'!L42))</f>
        <v/>
      </c>
      <c r="KA12" s="73" t="str">
        <f>IF($B$2=1,IF('มี.ค.'!M12="","",'มี.ค.'!M12),IF('มี.ค.'!M42="","",'มี.ค.'!M42))</f>
        <v/>
      </c>
      <c r="KB12" s="73" t="str">
        <f>IF($B$2=1,IF('มี.ค.'!N12="","",'มี.ค.'!N12),IF('มี.ค.'!N42="","",'มี.ค.'!N42))</f>
        <v/>
      </c>
      <c r="KC12" s="73" t="str">
        <f>IF($B$2=1,IF('มี.ค.'!O12="","",'มี.ค.'!O12),IF('มี.ค.'!O42="","",'มี.ค.'!O42))</f>
        <v/>
      </c>
      <c r="KD12" s="73" t="str">
        <f>IF($B$2=1,IF('มี.ค.'!P12="","",'มี.ค.'!P12),IF('มี.ค.'!P42="","",'มี.ค.'!P42))</f>
        <v/>
      </c>
      <c r="KE12" s="73" t="str">
        <f>IF($B$2=1,IF('มี.ค.'!Q12="","",'มี.ค.'!Q12),IF('มี.ค.'!Q42="","",'มี.ค.'!Q42))</f>
        <v/>
      </c>
      <c r="KF12" s="73" t="str">
        <f>IF($B$2=1,IF('มี.ค.'!R12="","",'มี.ค.'!R12),IF('มี.ค.'!R42="","",'มี.ค.'!R42))</f>
        <v/>
      </c>
      <c r="KG12" s="73" t="str">
        <f>IF($B$2=1,IF('มี.ค.'!S12="","",'มี.ค.'!S12),IF('มี.ค.'!S42="","",'มี.ค.'!S42))</f>
        <v/>
      </c>
      <c r="KH12" s="73" t="str">
        <f>IF($B$2=1,IF('มี.ค.'!T12="","",'มี.ค.'!T12),IF('มี.ค.'!T42="","",'มี.ค.'!T42))</f>
        <v/>
      </c>
      <c r="KI12" s="73" t="str">
        <f>IF($B$2=1,IF('มี.ค.'!U12="","",'มี.ค.'!U12),IF('มี.ค.'!U42="","",'มี.ค.'!U42))</f>
        <v/>
      </c>
      <c r="KJ12" s="73" t="str">
        <f>IF($B$2=1,IF('มี.ค.'!V12="","",'มี.ค.'!V12),IF('มี.ค.'!V42="","",'มี.ค.'!V42))</f>
        <v/>
      </c>
      <c r="KK12" s="73" t="str">
        <f>IF($B$2=1,IF('มี.ค.'!W12="","",'มี.ค.'!W12),IF('มี.ค.'!W42="","",'มี.ค.'!W42))</f>
        <v/>
      </c>
      <c r="KL12" s="73" t="str">
        <f>IF($B$2=1,IF('มี.ค.'!X12="","",'มี.ค.'!X12),IF('มี.ค.'!X42="","",'มี.ค.'!X42))</f>
        <v/>
      </c>
      <c r="KM12" s="73" t="str">
        <f>IF($B$2=1,IF('มี.ค.'!Y12="","",'มี.ค.'!Y12),IF('มี.ค.'!Y42="","",'มี.ค.'!Y42))</f>
        <v/>
      </c>
      <c r="KN12" s="73" t="str">
        <f>IF($B$2=1,IF('มี.ค.'!Z12="","",'มี.ค.'!Z12),IF('มี.ค.'!Z42="","",'มี.ค.'!Z42))</f>
        <v/>
      </c>
      <c r="KO12" s="73" t="str">
        <f>IF($B$2=1,IF('มี.ค.'!AA12="","",'มี.ค.'!AA12),IF('มี.ค.'!AA42="","",'มี.ค.'!AA42))</f>
        <v/>
      </c>
      <c r="KP12" s="73" t="str">
        <f>IF($B$2=1,IF('มี.ค.'!AB12="","",'มี.ค.'!AB12),IF('มี.ค.'!AB42="","",'มี.ค.'!AB42))</f>
        <v/>
      </c>
      <c r="KQ12" s="73" t="str">
        <f>IF($B$2=1,IF('มี.ค.'!AC12="","",'มี.ค.'!AC12),IF('มี.ค.'!AC42="","",'มี.ค.'!AC42))</f>
        <v/>
      </c>
      <c r="KR12" s="73" t="str">
        <f>IF($B$2=1,IF('มี.ค.'!AD12="","",'มี.ค.'!AD12),IF('มี.ค.'!AD42="","",'มี.ค.'!AD42))</f>
        <v/>
      </c>
      <c r="KS12" s="73" t="str">
        <f>IF($B$2=1,IF('มี.ค.'!AE12="","",'มี.ค.'!AE12),IF('มี.ค.'!AE42="","",'มี.ค.'!AE42))</f>
        <v/>
      </c>
      <c r="KT12" s="73" t="str">
        <f>IF($B$2=1,IF('มี.ค.'!AF12="","",'มี.ค.'!AF12),IF('มี.ค.'!AF42="","",'มี.ค.'!AF42))</f>
        <v/>
      </c>
      <c r="KU12" s="73" t="str">
        <f>IF($B$2=1,IF('มี.ค.'!AG12="","",'มี.ค.'!AG12),IF('มี.ค.'!AG42="","",'มี.ค.'!AG42))</f>
        <v/>
      </c>
      <c r="KV12" s="73" t="str">
        <f>IF($B$2=1,IF('มี.ค.'!AH12="","",'มี.ค.'!AH12),IF('มี.ค.'!AH42="","",'มี.ค.'!AH42))</f>
        <v/>
      </c>
      <c r="KW12" s="73">
        <f>IF($B$2=1,IF('มี.ค.'!AI12="","",'มี.ค.'!AI12),IF('มี.ค.'!AI42="","",'มี.ค.'!AI42))</f>
        <v>0</v>
      </c>
      <c r="KX12" s="72">
        <f t="shared" si="18"/>
        <v>9</v>
      </c>
      <c r="KY12" s="73"/>
      <c r="KZ12" s="73" t="e">
        <f>IF($B$2=1,IF(#REF!="","",#REF!),IF(#REF!="","",#REF!))</f>
        <v>#REF!</v>
      </c>
      <c r="LA12" s="73" t="e">
        <f>IF($B$2=1,IF(#REF!="","",#REF!),IF(#REF!="","",#REF!))</f>
        <v>#REF!</v>
      </c>
      <c r="LB12" s="73" t="e">
        <f>IF($B$2=1,IF(#REF!="","",#REF!),IF(#REF!="","",#REF!))</f>
        <v>#REF!</v>
      </c>
      <c r="LC12" s="73" t="e">
        <f>IF($B$2=1,IF(#REF!="","",#REF!),IF(#REF!="","",#REF!))</f>
        <v>#REF!</v>
      </c>
      <c r="LD12" s="73" t="e">
        <f>IF($B$2=1,IF(#REF!="","",#REF!),IF(#REF!="","",#REF!))</f>
        <v>#REF!</v>
      </c>
      <c r="LE12" s="73" t="e">
        <f>IF($B$2=1,IF(#REF!="","",#REF!),IF(#REF!="","",#REF!))</f>
        <v>#REF!</v>
      </c>
      <c r="LF12" s="73" t="e">
        <f>IF($B$2=1,IF(#REF!="","",#REF!),IF(#REF!="","",#REF!))</f>
        <v>#REF!</v>
      </c>
      <c r="LG12" s="73" t="e">
        <f>IF($B$2=1,IF(#REF!="","",#REF!),IF(#REF!="","",#REF!))</f>
        <v>#REF!</v>
      </c>
      <c r="LH12" s="73" t="e">
        <f>IF($B$2=1,IF(#REF!="","",#REF!),IF(#REF!="","",#REF!))</f>
        <v>#REF!</v>
      </c>
      <c r="LI12" s="73" t="e">
        <f>IF($B$2=1,IF(#REF!="","",#REF!),IF(#REF!="","",#REF!))</f>
        <v>#REF!</v>
      </c>
      <c r="LJ12" s="73" t="e">
        <f>IF($B$2=1,IF(#REF!="","",#REF!),IF(#REF!="","",#REF!))</f>
        <v>#REF!</v>
      </c>
      <c r="LK12" s="73" t="e">
        <f>IF($B$2=1,IF(#REF!="","",#REF!),IF(#REF!="","",#REF!))</f>
        <v>#REF!</v>
      </c>
      <c r="LL12" s="73" t="e">
        <f>IF($B$2=1,IF(#REF!="","",#REF!),IF(#REF!="","",#REF!))</f>
        <v>#REF!</v>
      </c>
      <c r="LM12" s="73" t="e">
        <f>IF($B$2=1,IF(#REF!="","",#REF!),IF(#REF!="","",#REF!))</f>
        <v>#REF!</v>
      </c>
      <c r="LN12" s="73" t="e">
        <f>IF($B$2=1,IF(#REF!="","",#REF!),IF(#REF!="","",#REF!))</f>
        <v>#REF!</v>
      </c>
      <c r="LO12" s="73" t="e">
        <f>IF($B$2=1,IF(#REF!="","",#REF!),IF(#REF!="","",#REF!))</f>
        <v>#REF!</v>
      </c>
      <c r="LP12" s="73" t="e">
        <f>IF($B$2=1,IF(#REF!="","",#REF!),IF(#REF!="","",#REF!))</f>
        <v>#REF!</v>
      </c>
      <c r="LQ12" s="73" t="e">
        <f>IF($B$2=1,IF(#REF!="","",#REF!),IF(#REF!="","",#REF!))</f>
        <v>#REF!</v>
      </c>
      <c r="LR12" s="73" t="e">
        <f>IF($B$2=1,IF(#REF!="","",#REF!),IF(#REF!="","",#REF!))</f>
        <v>#REF!</v>
      </c>
      <c r="LS12" s="73" t="e">
        <f>IF($B$2=1,IF(#REF!="","",#REF!),IF(#REF!="","",#REF!))</f>
        <v>#REF!</v>
      </c>
      <c r="LT12" s="73" t="e">
        <f>IF($B$2=1,IF(#REF!="","",#REF!),IF(#REF!="","",#REF!))</f>
        <v>#REF!</v>
      </c>
      <c r="LU12" s="73" t="e">
        <f>IF($B$2=1,IF(#REF!="","",#REF!),IF(#REF!="","",#REF!))</f>
        <v>#REF!</v>
      </c>
      <c r="LV12" s="73" t="e">
        <f>IF($B$2=1,IF(#REF!="","",#REF!),IF(#REF!="","",#REF!))</f>
        <v>#REF!</v>
      </c>
      <c r="LW12" s="73" t="e">
        <f>IF($B$2=1,IF(#REF!="","",#REF!),IF(#REF!="","",#REF!))</f>
        <v>#REF!</v>
      </c>
      <c r="LX12" s="73" t="e">
        <f>IF($B$2=1,IF(#REF!="","",#REF!),IF(#REF!="","",#REF!))</f>
        <v>#REF!</v>
      </c>
      <c r="LY12" s="73" t="e">
        <f>IF($B$2=1,IF(#REF!="","",#REF!),IF(#REF!="","",#REF!))</f>
        <v>#REF!</v>
      </c>
      <c r="LZ12" s="73" t="e">
        <f>IF($B$2=1,IF(#REF!="","",#REF!),IF(#REF!="","",#REF!))</f>
        <v>#REF!</v>
      </c>
      <c r="MA12" s="73" t="e">
        <f>IF($B$2=1,IF(#REF!="","",#REF!),IF(#REF!="","",#REF!))</f>
        <v>#REF!</v>
      </c>
      <c r="MB12" s="73" t="e">
        <f>IF($B$2=1,IF(#REF!="","",#REF!),IF(#REF!="","",#REF!))</f>
        <v>#REF!</v>
      </c>
      <c r="MC12" s="73" t="e">
        <f>IF($B$2=1,IF(#REF!="","",#REF!),IF(#REF!="","",#REF!))</f>
        <v>#REF!</v>
      </c>
      <c r="MD12" s="73" t="e">
        <f>IF($B$2=1,IF(#REF!="","",#REF!),IF(#REF!="","",#REF!))</f>
        <v>#REF!</v>
      </c>
      <c r="ME12" s="73" t="e">
        <f>IF($B$2=1,IF(#REF!="","",#REF!),IF(#REF!="","",#REF!))</f>
        <v>#REF!</v>
      </c>
    </row>
    <row r="13" spans="1:343" ht="21" customHeight="1">
      <c r="A13" s="65"/>
      <c r="B13" s="65"/>
      <c r="C13" s="65"/>
      <c r="D13" s="72">
        <f t="shared" si="19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0"/>
        <v>10</v>
      </c>
      <c r="AM13" s="73"/>
      <c r="AN13" s="73" t="e">
        <f>IF($B$2=1,IF(#REF!="","",#REF!),IF(#REF!="","",#REF!))</f>
        <v>#REF!</v>
      </c>
      <c r="AO13" s="73" t="e">
        <f>IF($B$2=1,IF(#REF!="","",#REF!),IF(#REF!="","",#REF!))</f>
        <v>#REF!</v>
      </c>
      <c r="AP13" s="73" t="e">
        <f>IF($B$2=1,IF(#REF!="","",#REF!),IF(#REF!="","",#REF!))</f>
        <v>#REF!</v>
      </c>
      <c r="AQ13" s="73" t="e">
        <f>IF($B$2=1,IF(#REF!="","",#REF!),IF(#REF!="","",#REF!))</f>
        <v>#REF!</v>
      </c>
      <c r="AR13" s="73" t="e">
        <f>IF($B$2=1,IF(#REF!="","",#REF!),IF(#REF!="","",#REF!))</f>
        <v>#REF!</v>
      </c>
      <c r="AS13" s="73" t="e">
        <f>IF($B$2=1,IF(#REF!="","",#REF!),IF(#REF!="","",#REF!))</f>
        <v>#REF!</v>
      </c>
      <c r="AT13" s="73" t="e">
        <f>IF($B$2=1,IF(#REF!="","",#REF!),IF(#REF!="","",#REF!))</f>
        <v>#REF!</v>
      </c>
      <c r="AU13" s="73" t="e">
        <f>IF($B$2=1,IF(#REF!="","",#REF!),IF(#REF!="","",#REF!))</f>
        <v>#REF!</v>
      </c>
      <c r="AV13" s="73" t="e">
        <f>IF($B$2=1,IF(#REF!="","",#REF!),IF(#REF!="","",#REF!))</f>
        <v>#REF!</v>
      </c>
      <c r="AW13" s="73" t="e">
        <f>IF($B$2=1,IF(#REF!="","",#REF!),IF(#REF!="","",#REF!))</f>
        <v>#REF!</v>
      </c>
      <c r="AX13" s="73" t="e">
        <f>IF($B$2=1,IF(#REF!="","",#REF!),IF(#REF!="","",#REF!))</f>
        <v>#REF!</v>
      </c>
      <c r="AY13" s="73" t="e">
        <f>IF($B$2=1,IF(#REF!="","",#REF!),IF(#REF!="","",#REF!))</f>
        <v>#REF!</v>
      </c>
      <c r="AZ13" s="73" t="e">
        <f>IF($B$2=1,IF(#REF!="","",#REF!),IF(#REF!="","",#REF!))</f>
        <v>#REF!</v>
      </c>
      <c r="BA13" s="73" t="e">
        <f>IF($B$2=1,IF(#REF!="","",#REF!),IF(#REF!="","",#REF!))</f>
        <v>#REF!</v>
      </c>
      <c r="BB13" s="73" t="e">
        <f>IF($B$2=1,IF(#REF!="","",#REF!),IF(#REF!="","",#REF!))</f>
        <v>#REF!</v>
      </c>
      <c r="BC13" s="73" t="e">
        <f>IF($B$2=1,IF(#REF!="","",#REF!),IF(#REF!="","",#REF!))</f>
        <v>#REF!</v>
      </c>
      <c r="BD13" s="73" t="e">
        <f>IF($B$2=1,IF(#REF!="","",#REF!),IF(#REF!="","",#REF!))</f>
        <v>#REF!</v>
      </c>
      <c r="BE13" s="73" t="e">
        <f>IF($B$2=1,IF(#REF!="","",#REF!),IF(#REF!="","",#REF!))</f>
        <v>#REF!</v>
      </c>
      <c r="BF13" s="73" t="e">
        <f>IF($B$2=1,IF(#REF!="","",#REF!),IF(#REF!="","",#REF!))</f>
        <v>#REF!</v>
      </c>
      <c r="BG13" s="73" t="e">
        <f>IF($B$2=1,IF(#REF!="","",#REF!),IF(#REF!="","",#REF!))</f>
        <v>#REF!</v>
      </c>
      <c r="BH13" s="73" t="e">
        <f>IF($B$2=1,IF(#REF!="","",#REF!),IF(#REF!="","",#REF!))</f>
        <v>#REF!</v>
      </c>
      <c r="BI13" s="73" t="e">
        <f>IF($B$2=1,IF(#REF!="","",#REF!),IF(#REF!="","",#REF!))</f>
        <v>#REF!</v>
      </c>
      <c r="BJ13" s="73" t="e">
        <f>IF($B$2=1,IF(#REF!="","",#REF!),IF(#REF!="","",#REF!))</f>
        <v>#REF!</v>
      </c>
      <c r="BK13" s="73" t="e">
        <f>IF($B$2=1,IF(#REF!="","",#REF!),IF(#REF!="","",#REF!))</f>
        <v>#REF!</v>
      </c>
      <c r="BL13" s="73" t="e">
        <f>IF($B$2=1,IF(#REF!="","",#REF!),IF(#REF!="","",#REF!))</f>
        <v>#REF!</v>
      </c>
      <c r="BM13" s="73" t="e">
        <f>IF($B$2=1,IF(#REF!="","",#REF!),IF(#REF!="","",#REF!))</f>
        <v>#REF!</v>
      </c>
      <c r="BN13" s="73" t="e">
        <f>IF($B$2=1,IF(#REF!="","",#REF!),IF(#REF!="","",#REF!))</f>
        <v>#REF!</v>
      </c>
      <c r="BO13" s="73" t="e">
        <f>IF($B$2=1,IF(#REF!="","",#REF!),IF(#REF!="","",#REF!))</f>
        <v>#REF!</v>
      </c>
      <c r="BP13" s="73" t="e">
        <f>IF($B$2=1,IF(#REF!="","",#REF!),IF(#REF!="","",#REF!))</f>
        <v>#REF!</v>
      </c>
      <c r="BQ13" s="73" t="e">
        <f>IF($B$2=1,IF(#REF!="","",#REF!),IF(#REF!="","",#REF!))</f>
        <v>#REF!</v>
      </c>
      <c r="BR13" s="73" t="e">
        <f>IF($B$2=1,IF(#REF!="","",#REF!),IF(#REF!="","",#REF!))</f>
        <v>#REF!</v>
      </c>
      <c r="BS13" s="73" t="e">
        <f>IF($B$2=1,IF(#REF!="","",#REF!),IF(#REF!="","",#REF!))</f>
        <v>#REF!</v>
      </c>
      <c r="BT13" s="72">
        <f t="shared" si="11"/>
        <v>10</v>
      </c>
      <c r="BU13" s="73"/>
      <c r="BV13" s="73" t="e">
        <f>IF($B$2=1,IF(#REF!="","",#REF!),IF(#REF!="","",#REF!))</f>
        <v>#REF!</v>
      </c>
      <c r="BW13" s="73" t="e">
        <f>IF($B$2=1,IF(#REF!="","",#REF!),IF(#REF!="","",#REF!))</f>
        <v>#REF!</v>
      </c>
      <c r="BX13" s="73" t="e">
        <f>IF($B$2=1,IF(#REF!="","",#REF!),IF(#REF!="","",#REF!))</f>
        <v>#REF!</v>
      </c>
      <c r="BY13" s="73" t="e">
        <f>IF($B$2=1,IF(#REF!="","",#REF!),IF(#REF!="","",#REF!))</f>
        <v>#REF!</v>
      </c>
      <c r="BZ13" s="73" t="e">
        <f>IF($B$2=1,IF(#REF!="","",#REF!),IF(#REF!="","",#REF!))</f>
        <v>#REF!</v>
      </c>
      <c r="CA13" s="73" t="e">
        <f>IF($B$2=1,IF(#REF!="","",#REF!),IF(#REF!="","",#REF!))</f>
        <v>#REF!</v>
      </c>
      <c r="CB13" s="73" t="e">
        <f>IF($B$2=1,IF(#REF!="","",#REF!),IF(#REF!="","",#REF!))</f>
        <v>#REF!</v>
      </c>
      <c r="CC13" s="73" t="e">
        <f>IF($B$2=1,IF(#REF!="","",#REF!),IF(#REF!="","",#REF!))</f>
        <v>#REF!</v>
      </c>
      <c r="CD13" s="73" t="e">
        <f>IF($B$2=1,IF(#REF!="","",#REF!),IF(#REF!="","",#REF!))</f>
        <v>#REF!</v>
      </c>
      <c r="CE13" s="73" t="e">
        <f>IF($B$2=1,IF(#REF!="","",#REF!),IF(#REF!="","",#REF!))</f>
        <v>#REF!</v>
      </c>
      <c r="CF13" s="73" t="e">
        <f>IF($B$2=1,IF(#REF!="","",#REF!),IF(#REF!="","",#REF!))</f>
        <v>#REF!</v>
      </c>
      <c r="CG13" s="73" t="e">
        <f>IF($B$2=1,IF(#REF!="","",#REF!),IF(#REF!="","",#REF!))</f>
        <v>#REF!</v>
      </c>
      <c r="CH13" s="73" t="e">
        <f>IF($B$2=1,IF(#REF!="","",#REF!),IF(#REF!="","",#REF!))</f>
        <v>#REF!</v>
      </c>
      <c r="CI13" s="73" t="e">
        <f>IF($B$2=1,IF(#REF!="","",#REF!),IF(#REF!="","",#REF!))</f>
        <v>#REF!</v>
      </c>
      <c r="CJ13" s="73" t="e">
        <f>IF($B$2=1,IF(#REF!="","",#REF!),IF(#REF!="","",#REF!))</f>
        <v>#REF!</v>
      </c>
      <c r="CK13" s="73" t="e">
        <f>IF($B$2=1,IF(#REF!="","",#REF!),IF(#REF!="","",#REF!))</f>
        <v>#REF!</v>
      </c>
      <c r="CL13" s="73" t="e">
        <f>IF($B$2=1,IF(#REF!="","",#REF!),IF(#REF!="","",#REF!))</f>
        <v>#REF!</v>
      </c>
      <c r="CM13" s="73" t="e">
        <f>IF($B$2=1,IF(#REF!="","",#REF!),IF(#REF!="","",#REF!))</f>
        <v>#REF!</v>
      </c>
      <c r="CN13" s="73" t="e">
        <f>IF($B$2=1,IF(#REF!="","",#REF!),IF(#REF!="","",#REF!))</f>
        <v>#REF!</v>
      </c>
      <c r="CO13" s="73" t="e">
        <f>IF($B$2=1,IF(#REF!="","",#REF!),IF(#REF!="","",#REF!))</f>
        <v>#REF!</v>
      </c>
      <c r="CP13" s="73" t="e">
        <f>IF($B$2=1,IF(#REF!="","",#REF!),IF(#REF!="","",#REF!))</f>
        <v>#REF!</v>
      </c>
      <c r="CQ13" s="73" t="e">
        <f>IF($B$2=1,IF(#REF!="","",#REF!),IF(#REF!="","",#REF!))</f>
        <v>#REF!</v>
      </c>
      <c r="CR13" s="73" t="e">
        <f>IF($B$2=1,IF(#REF!="","",#REF!),IF(#REF!="","",#REF!))</f>
        <v>#REF!</v>
      </c>
      <c r="CS13" s="73" t="e">
        <f>IF($B$2=1,IF(#REF!="","",#REF!),IF(#REF!="","",#REF!))</f>
        <v>#REF!</v>
      </c>
      <c r="CT13" s="73" t="e">
        <f>IF($B$2=1,IF(#REF!="","",#REF!),IF(#REF!="","",#REF!))</f>
        <v>#REF!</v>
      </c>
      <c r="CU13" s="73" t="e">
        <f>IF($B$2=1,IF(#REF!="","",#REF!),IF(#REF!="","",#REF!))</f>
        <v>#REF!</v>
      </c>
      <c r="CV13" s="73" t="e">
        <f>IF($B$2=1,IF(#REF!="","",#REF!),IF(#REF!="","",#REF!))</f>
        <v>#REF!</v>
      </c>
      <c r="CW13" s="73" t="e">
        <f>IF($B$2=1,IF(#REF!="","",#REF!),IF(#REF!="","",#REF!))</f>
        <v>#REF!</v>
      </c>
      <c r="CX13" s="73" t="e">
        <f>IF($B$2=1,IF(#REF!="","",#REF!),IF(#REF!="","",#REF!))</f>
        <v>#REF!</v>
      </c>
      <c r="CY13" s="73" t="e">
        <f>IF($B$2=1,IF(#REF!="","",#REF!),IF(#REF!="","",#REF!))</f>
        <v>#REF!</v>
      </c>
      <c r="CZ13" s="73" t="e">
        <f>IF($B$2=1,IF(#REF!="","",#REF!),IF(#REF!="","",#REF!))</f>
        <v>#REF!</v>
      </c>
      <c r="DA13" s="73" t="e">
        <f>IF($B$2=1,IF(#REF!="","",#REF!),IF(#REF!="","",#REF!))</f>
        <v>#REF!</v>
      </c>
      <c r="DB13" s="72">
        <f t="shared" si="12"/>
        <v>10</v>
      </c>
      <c r="DC13" s="73"/>
      <c r="DD13" s="73" t="e">
        <f>IF($B$2=1,IF(#REF!="","",#REF!),IF(#REF!="","",#REF!))</f>
        <v>#REF!</v>
      </c>
      <c r="DE13" s="73" t="e">
        <f>IF($B$2=1,IF(#REF!="","",#REF!),IF(#REF!="","",#REF!))</f>
        <v>#REF!</v>
      </c>
      <c r="DF13" s="73" t="e">
        <f>IF($B$2=1,IF(#REF!="","",#REF!),IF(#REF!="","",#REF!))</f>
        <v>#REF!</v>
      </c>
      <c r="DG13" s="73" t="e">
        <f>IF($B$2=1,IF(#REF!="","",#REF!),IF(#REF!="","",#REF!))</f>
        <v>#REF!</v>
      </c>
      <c r="DH13" s="73" t="e">
        <f>IF($B$2=1,IF(#REF!="","",#REF!),IF(#REF!="","",#REF!))</f>
        <v>#REF!</v>
      </c>
      <c r="DI13" s="73" t="e">
        <f>IF($B$2=1,IF(#REF!="","",#REF!),IF(#REF!="","",#REF!))</f>
        <v>#REF!</v>
      </c>
      <c r="DJ13" s="73" t="e">
        <f>IF($B$2=1,IF(#REF!="","",#REF!),IF(#REF!="","",#REF!))</f>
        <v>#REF!</v>
      </c>
      <c r="DK13" s="73" t="e">
        <f>IF($B$2=1,IF(#REF!="","",#REF!),IF(#REF!="","",#REF!))</f>
        <v>#REF!</v>
      </c>
      <c r="DL13" s="73" t="e">
        <f>IF($B$2=1,IF(#REF!="","",#REF!),IF(#REF!="","",#REF!))</f>
        <v>#REF!</v>
      </c>
      <c r="DM13" s="73" t="e">
        <f>IF($B$2=1,IF(#REF!="","",#REF!),IF(#REF!="","",#REF!))</f>
        <v>#REF!</v>
      </c>
      <c r="DN13" s="73" t="e">
        <f>IF($B$2=1,IF(#REF!="","",#REF!),IF(#REF!="","",#REF!))</f>
        <v>#REF!</v>
      </c>
      <c r="DO13" s="73" t="e">
        <f>IF($B$2=1,IF(#REF!="","",#REF!),IF(#REF!="","",#REF!))</f>
        <v>#REF!</v>
      </c>
      <c r="DP13" s="73" t="e">
        <f>IF($B$2=1,IF(#REF!="","",#REF!),IF(#REF!="","",#REF!))</f>
        <v>#REF!</v>
      </c>
      <c r="DQ13" s="73" t="e">
        <f>IF($B$2=1,IF(#REF!="","",#REF!),IF(#REF!="","",#REF!))</f>
        <v>#REF!</v>
      </c>
      <c r="DR13" s="73" t="e">
        <f>IF($B$2=1,IF(#REF!="","",#REF!),IF(#REF!="","",#REF!))</f>
        <v>#REF!</v>
      </c>
      <c r="DS13" s="73" t="e">
        <f>IF($B$2=1,IF(#REF!="","",#REF!),IF(#REF!="","",#REF!))</f>
        <v>#REF!</v>
      </c>
      <c r="DT13" s="73" t="e">
        <f>IF($B$2=1,IF(#REF!="","",#REF!),IF(#REF!="","",#REF!))</f>
        <v>#REF!</v>
      </c>
      <c r="DU13" s="73" t="e">
        <f>IF($B$2=1,IF(#REF!="","",#REF!),IF(#REF!="","",#REF!))</f>
        <v>#REF!</v>
      </c>
      <c r="DV13" s="73" t="e">
        <f>IF($B$2=1,IF(#REF!="","",#REF!),IF(#REF!="","",#REF!))</f>
        <v>#REF!</v>
      </c>
      <c r="DW13" s="73" t="e">
        <f>IF($B$2=1,IF(#REF!="","",#REF!),IF(#REF!="","",#REF!))</f>
        <v>#REF!</v>
      </c>
      <c r="DX13" s="73" t="e">
        <f>IF($B$2=1,IF(#REF!="","",#REF!),IF(#REF!="","",#REF!))</f>
        <v>#REF!</v>
      </c>
      <c r="DY13" s="73" t="e">
        <f>IF($B$2=1,IF(#REF!="","",#REF!),IF(#REF!="","",#REF!))</f>
        <v>#REF!</v>
      </c>
      <c r="DZ13" s="73" t="e">
        <f>IF($B$2=1,IF(#REF!="","",#REF!),IF(#REF!="","",#REF!))</f>
        <v>#REF!</v>
      </c>
      <c r="EA13" s="73" t="e">
        <f>IF($B$2=1,IF(#REF!="","",#REF!),IF(#REF!="","",#REF!))</f>
        <v>#REF!</v>
      </c>
      <c r="EB13" s="73" t="e">
        <f>IF($B$2=1,IF(#REF!="","",#REF!),IF(#REF!="","",#REF!))</f>
        <v>#REF!</v>
      </c>
      <c r="EC13" s="73" t="e">
        <f>IF($B$2=1,IF(#REF!="","",#REF!),IF(#REF!="","",#REF!))</f>
        <v>#REF!</v>
      </c>
      <c r="ED13" s="73" t="e">
        <f>IF($B$2=1,IF(#REF!="","",#REF!),IF(#REF!="","",#REF!))</f>
        <v>#REF!</v>
      </c>
      <c r="EE13" s="73" t="e">
        <f>IF($B$2=1,IF(#REF!="","",#REF!),IF(#REF!="","",#REF!))</f>
        <v>#REF!</v>
      </c>
      <c r="EF13" s="73" t="e">
        <f>IF($B$2=1,IF(#REF!="","",#REF!),IF(#REF!="","",#REF!))</f>
        <v>#REF!</v>
      </c>
      <c r="EG13" s="73" t="e">
        <f>IF($B$2=1,IF(#REF!="","",#REF!),IF(#REF!="","",#REF!))</f>
        <v>#REF!</v>
      </c>
      <c r="EH13" s="73" t="e">
        <f>IF($B$2=1,IF(#REF!="","",#REF!),IF(#REF!="","",#REF!))</f>
        <v>#REF!</v>
      </c>
      <c r="EI13" s="73" t="e">
        <f>IF($B$2=1,IF(#REF!="","",#REF!),IF(#REF!="","",#REF!))</f>
        <v>#REF!</v>
      </c>
      <c r="EJ13" s="72">
        <f t="shared" si="13"/>
        <v>10</v>
      </c>
      <c r="EK13" s="73"/>
      <c r="EL13" s="73" t="str">
        <f>IF($B$2=1,IF('พ.ย.'!D13="","",'พ.ย.'!D13),IF('พ.ย.'!D43="","",'พ.ย.'!D43))</f>
        <v/>
      </c>
      <c r="EM13" s="73" t="str">
        <f>IF($B$2=1,IF('พ.ย.'!E13="","",'พ.ย.'!E13),IF('พ.ย.'!E43="","",'พ.ย.'!E43))</f>
        <v/>
      </c>
      <c r="EN13" s="73" t="str">
        <f>IF($B$2=1,IF('พ.ย.'!F13="","",'พ.ย.'!F13),IF('พ.ย.'!F43="","",'พ.ย.'!F43))</f>
        <v/>
      </c>
      <c r="EO13" s="73" t="str">
        <f>IF($B$2=1,IF('พ.ย.'!G13="","",'พ.ย.'!G13),IF('พ.ย.'!G43="","",'พ.ย.'!G43))</f>
        <v/>
      </c>
      <c r="EP13" s="73" t="str">
        <f>IF($B$2=1,IF('พ.ย.'!H13="","",'พ.ย.'!H13),IF('พ.ย.'!H43="","",'พ.ย.'!H43))</f>
        <v/>
      </c>
      <c r="EQ13" s="73" t="str">
        <f>IF($B$2=1,IF('พ.ย.'!I13="","",'พ.ย.'!I13),IF('พ.ย.'!I43="","",'พ.ย.'!I43))</f>
        <v/>
      </c>
      <c r="ER13" s="73" t="str">
        <f>IF($B$2=1,IF('พ.ย.'!J13="","",'พ.ย.'!J13),IF('พ.ย.'!J43="","",'พ.ย.'!J43))</f>
        <v/>
      </c>
      <c r="ES13" s="73" t="str">
        <f>IF($B$2=1,IF('พ.ย.'!K13="","",'พ.ย.'!K13),IF('พ.ย.'!K43="","",'พ.ย.'!K43))</f>
        <v/>
      </c>
      <c r="ET13" s="73" t="str">
        <f>IF($B$2=1,IF('พ.ย.'!L13="","",'พ.ย.'!L13),IF('พ.ย.'!L43="","",'พ.ย.'!L43))</f>
        <v/>
      </c>
      <c r="EU13" s="73" t="str">
        <f>IF($B$2=1,IF('พ.ย.'!M13="","",'พ.ย.'!M13),IF('พ.ย.'!M43="","",'พ.ย.'!M43))</f>
        <v/>
      </c>
      <c r="EV13" s="73" t="str">
        <f>IF($B$2=1,IF('พ.ย.'!N13="","",'พ.ย.'!N13),IF('พ.ย.'!N43="","",'พ.ย.'!N43))</f>
        <v/>
      </c>
      <c r="EW13" s="73" t="str">
        <f>IF($B$2=1,IF('พ.ย.'!O13="","",'พ.ย.'!O13),IF('พ.ย.'!O43="","",'พ.ย.'!O43))</f>
        <v/>
      </c>
      <c r="EX13" s="73" t="str">
        <f>IF($B$2=1,IF('พ.ย.'!P13="","",'พ.ย.'!P13),IF('พ.ย.'!P43="","",'พ.ย.'!P43))</f>
        <v/>
      </c>
      <c r="EY13" s="73" t="str">
        <f>IF($B$2=1,IF('พ.ย.'!Q13="","",'พ.ย.'!Q13),IF('พ.ย.'!Q43="","",'พ.ย.'!Q43))</f>
        <v/>
      </c>
      <c r="EZ13" s="73" t="str">
        <f>IF($B$2=1,IF('พ.ย.'!R13="","",'พ.ย.'!R13),IF('พ.ย.'!R43="","",'พ.ย.'!R43))</f>
        <v/>
      </c>
      <c r="FA13" s="73" t="str">
        <f>IF($B$2=1,IF('พ.ย.'!S13="","",'พ.ย.'!S13),IF('พ.ย.'!S43="","",'พ.ย.'!S43))</f>
        <v/>
      </c>
      <c r="FB13" s="73" t="str">
        <f>IF($B$2=1,IF('พ.ย.'!T13="","",'พ.ย.'!T13),IF('พ.ย.'!T43="","",'พ.ย.'!T43))</f>
        <v/>
      </c>
      <c r="FC13" s="73" t="str">
        <f>IF($B$2=1,IF('พ.ย.'!U13="","",'พ.ย.'!U13),IF('พ.ย.'!U43="","",'พ.ย.'!U43))</f>
        <v/>
      </c>
      <c r="FD13" s="73" t="str">
        <f>IF($B$2=1,IF('พ.ย.'!V13="","",'พ.ย.'!V13),IF('พ.ย.'!V43="","",'พ.ย.'!V43))</f>
        <v/>
      </c>
      <c r="FE13" s="73" t="str">
        <f>IF($B$2=1,IF('พ.ย.'!W13="","",'พ.ย.'!W13),IF('พ.ย.'!W43="","",'พ.ย.'!W43))</f>
        <v/>
      </c>
      <c r="FF13" s="73" t="str">
        <f>IF($B$2=1,IF('พ.ย.'!X13="","",'พ.ย.'!X13),IF('พ.ย.'!X43="","",'พ.ย.'!X43))</f>
        <v/>
      </c>
      <c r="FG13" s="73" t="str">
        <f>IF($B$2=1,IF('พ.ย.'!Y13="","",'พ.ย.'!Y13),IF('พ.ย.'!Y43="","",'พ.ย.'!Y43))</f>
        <v/>
      </c>
      <c r="FH13" s="73" t="str">
        <f>IF($B$2=1,IF('พ.ย.'!Z13="","",'พ.ย.'!Z13),IF('พ.ย.'!Z43="","",'พ.ย.'!Z43))</f>
        <v/>
      </c>
      <c r="FI13" s="73" t="str">
        <f>IF($B$2=1,IF('พ.ย.'!AA13="","",'พ.ย.'!AA13),IF('พ.ย.'!AA43="","",'พ.ย.'!AA43))</f>
        <v/>
      </c>
      <c r="FJ13" s="73" t="str">
        <f>IF($B$2=1,IF('พ.ย.'!AB13="","",'พ.ย.'!AB13),IF('พ.ย.'!AB43="","",'พ.ย.'!AB43))</f>
        <v/>
      </c>
      <c r="FK13" s="73" t="str">
        <f>IF($B$2=1,IF('พ.ย.'!AC13="","",'พ.ย.'!AC13),IF('พ.ย.'!AC43="","",'พ.ย.'!AC43))</f>
        <v/>
      </c>
      <c r="FL13" s="73" t="str">
        <f>IF($B$2=1,IF('พ.ย.'!AD13="","",'พ.ย.'!AD13),IF('พ.ย.'!AD43="","",'พ.ย.'!AD43))</f>
        <v/>
      </c>
      <c r="FM13" s="73" t="str">
        <f>IF($B$2=1,IF('พ.ย.'!AE13="","",'พ.ย.'!AE13),IF('พ.ย.'!AE43="","",'พ.ย.'!AE43))</f>
        <v/>
      </c>
      <c r="FN13" s="73" t="str">
        <f>IF($B$2=1,IF('พ.ย.'!AF13="","",'พ.ย.'!AF13),IF('พ.ย.'!AF43="","",'พ.ย.'!AF43))</f>
        <v/>
      </c>
      <c r="FO13" s="73" t="str">
        <f>IF($B$2=1,IF('พ.ย.'!AG13="","",'พ.ย.'!AG13),IF('พ.ย.'!AG43="","",'พ.ย.'!AG43))</f>
        <v/>
      </c>
      <c r="FP13" s="73" t="str">
        <f>IF($B$2=1,IF('พ.ย.'!AH13="","",'พ.ย.'!AH13),IF('พ.ย.'!AH43="","",'พ.ย.'!AH43))</f>
        <v/>
      </c>
      <c r="FQ13" s="73">
        <f>IF($B$2=1,IF('พ.ย.'!AI13="","",'พ.ย.'!AI13),IF('พ.ย.'!AI43="","",'พ.ย.'!AI43))</f>
        <v>0</v>
      </c>
      <c r="FR13" s="72">
        <f t="shared" si="14"/>
        <v>10</v>
      </c>
      <c r="FS13" s="73"/>
      <c r="FT13" s="73" t="str">
        <f>IF($B$2=1,IF('ธ.ค.'!D13="","",'ธ.ค.'!D13),IF('ธ.ค.'!D43="","",'ธ.ค.'!D43))</f>
        <v/>
      </c>
      <c r="FU13" s="73" t="str">
        <f>IF($B$2=1,IF('ธ.ค.'!E13="","",'ธ.ค.'!E13),IF('ธ.ค.'!E43="","",'ธ.ค.'!E43))</f>
        <v/>
      </c>
      <c r="FV13" s="73" t="str">
        <f>IF($B$2=1,IF('ธ.ค.'!F13="","",'ธ.ค.'!F13),IF('ธ.ค.'!F43="","",'ธ.ค.'!F43))</f>
        <v/>
      </c>
      <c r="FW13" s="73" t="str">
        <f>IF($B$2=1,IF('ธ.ค.'!G13="","",'ธ.ค.'!G13),IF('ธ.ค.'!G43="","",'ธ.ค.'!G43))</f>
        <v/>
      </c>
      <c r="FX13" s="73" t="str">
        <f>IF($B$2=1,IF('ธ.ค.'!H13="","",'ธ.ค.'!H13),IF('ธ.ค.'!H43="","",'ธ.ค.'!H43))</f>
        <v/>
      </c>
      <c r="FY13" s="73" t="str">
        <f>IF($B$2=1,IF('ธ.ค.'!I13="","",'ธ.ค.'!I13),IF('ธ.ค.'!I43="","",'ธ.ค.'!I43))</f>
        <v/>
      </c>
      <c r="FZ13" s="73" t="str">
        <f>IF($B$2=1,IF('ธ.ค.'!J13="","",'ธ.ค.'!J13),IF('ธ.ค.'!J43="","",'ธ.ค.'!J43))</f>
        <v/>
      </c>
      <c r="GA13" s="73" t="str">
        <f>IF($B$2=1,IF('ธ.ค.'!K13="","",'ธ.ค.'!K13),IF('ธ.ค.'!K43="","",'ธ.ค.'!K43))</f>
        <v/>
      </c>
      <c r="GB13" s="73" t="str">
        <f>IF($B$2=1,IF('ธ.ค.'!L13="","",'ธ.ค.'!L13),IF('ธ.ค.'!L43="","",'ธ.ค.'!L43))</f>
        <v/>
      </c>
      <c r="GC13" s="73" t="str">
        <f>IF($B$2=1,IF('ธ.ค.'!M13="","",'ธ.ค.'!M13),IF('ธ.ค.'!M43="","",'ธ.ค.'!M43))</f>
        <v/>
      </c>
      <c r="GD13" s="73" t="str">
        <f>IF($B$2=1,IF('ธ.ค.'!N13="","",'ธ.ค.'!N13),IF('ธ.ค.'!N43="","",'ธ.ค.'!N43))</f>
        <v/>
      </c>
      <c r="GE13" s="73" t="str">
        <f>IF($B$2=1,IF('ธ.ค.'!O13="","",'ธ.ค.'!O13),IF('ธ.ค.'!O43="","",'ธ.ค.'!O43))</f>
        <v/>
      </c>
      <c r="GF13" s="73" t="str">
        <f>IF($B$2=1,IF('ธ.ค.'!P13="","",'ธ.ค.'!P13),IF('ธ.ค.'!P43="","",'ธ.ค.'!P43))</f>
        <v/>
      </c>
      <c r="GG13" s="73" t="str">
        <f>IF($B$2=1,IF('ธ.ค.'!Q13="","",'ธ.ค.'!Q13),IF('ธ.ค.'!Q43="","",'ธ.ค.'!Q43))</f>
        <v/>
      </c>
      <c r="GH13" s="73" t="str">
        <f>IF($B$2=1,IF('ธ.ค.'!R13="","",'ธ.ค.'!R13),IF('ธ.ค.'!R43="","",'ธ.ค.'!R43))</f>
        <v/>
      </c>
      <c r="GI13" s="73" t="str">
        <f>IF($B$2=1,IF('ธ.ค.'!S13="","",'ธ.ค.'!S13),IF('ธ.ค.'!S43="","",'ธ.ค.'!S43))</f>
        <v/>
      </c>
      <c r="GJ13" s="73" t="str">
        <f>IF($B$2=1,IF('ธ.ค.'!T13="","",'ธ.ค.'!T13),IF('ธ.ค.'!T43="","",'ธ.ค.'!T43))</f>
        <v/>
      </c>
      <c r="GK13" s="73" t="str">
        <f>IF($B$2=1,IF('ธ.ค.'!U13="","",'ธ.ค.'!U13),IF('ธ.ค.'!U43="","",'ธ.ค.'!U43))</f>
        <v/>
      </c>
      <c r="GL13" s="73" t="str">
        <f>IF($B$2=1,IF('ธ.ค.'!V13="","",'ธ.ค.'!V13),IF('ธ.ค.'!V43="","",'ธ.ค.'!V43))</f>
        <v/>
      </c>
      <c r="GM13" s="73" t="str">
        <f>IF($B$2=1,IF('ธ.ค.'!W13="","",'ธ.ค.'!W13),IF('ธ.ค.'!W43="","",'ธ.ค.'!W43))</f>
        <v/>
      </c>
      <c r="GN13" s="73" t="str">
        <f>IF($B$2=1,IF('ธ.ค.'!X13="","",'ธ.ค.'!X13),IF('ธ.ค.'!X43="","",'ธ.ค.'!X43))</f>
        <v/>
      </c>
      <c r="GO13" s="73" t="str">
        <f>IF($B$2=1,IF('ธ.ค.'!Y13="","",'ธ.ค.'!Y13),IF('ธ.ค.'!Y43="","",'ธ.ค.'!Y43))</f>
        <v/>
      </c>
      <c r="GP13" s="73" t="str">
        <f>IF($B$2=1,IF('ธ.ค.'!Z13="","",'ธ.ค.'!Z13),IF('ธ.ค.'!Z43="","",'ธ.ค.'!Z43))</f>
        <v/>
      </c>
      <c r="GQ13" s="73" t="str">
        <f>IF($B$2=1,IF('ธ.ค.'!AA13="","",'ธ.ค.'!AA13),IF('ธ.ค.'!AA43="","",'ธ.ค.'!AA43))</f>
        <v/>
      </c>
      <c r="GR13" s="73" t="str">
        <f>IF($B$2=1,IF('ธ.ค.'!AB13="","",'ธ.ค.'!AB13),IF('ธ.ค.'!AB43="","",'ธ.ค.'!AB43))</f>
        <v/>
      </c>
      <c r="GS13" s="73" t="str">
        <f>IF($B$2=1,IF('ธ.ค.'!AC13="","",'ธ.ค.'!AC13),IF('ธ.ค.'!AC43="","",'ธ.ค.'!AC43))</f>
        <v/>
      </c>
      <c r="GT13" s="73" t="str">
        <f>IF($B$2=1,IF('ธ.ค.'!AD13="","",'ธ.ค.'!AD13),IF('ธ.ค.'!AD43="","",'ธ.ค.'!AD43))</f>
        <v/>
      </c>
      <c r="GU13" s="73" t="str">
        <f>IF($B$2=1,IF('ธ.ค.'!AE13="","",'ธ.ค.'!AE13),IF('ธ.ค.'!AE43="","",'ธ.ค.'!AE43))</f>
        <v/>
      </c>
      <c r="GV13" s="73" t="str">
        <f>IF($B$2=1,IF('ธ.ค.'!AF13="","",'ธ.ค.'!AF13),IF('ธ.ค.'!AF43="","",'ธ.ค.'!AF43))</f>
        <v/>
      </c>
      <c r="GW13" s="73" t="str">
        <f>IF($B$2=1,IF('ธ.ค.'!AG13="","",'ธ.ค.'!AG13),IF('ธ.ค.'!AG43="","",'ธ.ค.'!AG43))</f>
        <v/>
      </c>
      <c r="GX13" s="73" t="str">
        <f>IF($B$2=1,IF('ธ.ค.'!AH13="","",'ธ.ค.'!AH13),IF('ธ.ค.'!AH43="","",'ธ.ค.'!AH43))</f>
        <v/>
      </c>
      <c r="GY13" s="73">
        <f>IF($B$2=1,IF('ธ.ค.'!AI13="","",'ธ.ค.'!AI13),IF('ธ.ค.'!AI43="","",'ธ.ค.'!AI43))</f>
        <v>0</v>
      </c>
      <c r="GZ13" s="72">
        <f t="shared" si="15"/>
        <v>10</v>
      </c>
      <c r="HA13" s="73"/>
      <c r="HB13" s="73" t="str">
        <f>IF($B$2=1,IF('ม.ค.'!D13="","",'ม.ค.'!D13),IF('ม.ค.'!D43="","",'ม.ค.'!D43))</f>
        <v/>
      </c>
      <c r="HC13" s="73" t="str">
        <f>IF($B$2=1,IF('ม.ค.'!E13="","",'ม.ค.'!E13),IF('ม.ค.'!E43="","",'ม.ค.'!E43))</f>
        <v/>
      </c>
      <c r="HD13" s="73" t="str">
        <f>IF($B$2=1,IF('ม.ค.'!F13="","",'ม.ค.'!F13),IF('ม.ค.'!F43="","",'ม.ค.'!F43))</f>
        <v/>
      </c>
      <c r="HE13" s="73" t="str">
        <f>IF($B$2=1,IF('ม.ค.'!G13="","",'ม.ค.'!G13),IF('ม.ค.'!G43="","",'ม.ค.'!G43))</f>
        <v/>
      </c>
      <c r="HF13" s="73" t="str">
        <f>IF($B$2=1,IF('ม.ค.'!H13="","",'ม.ค.'!H13),IF('ม.ค.'!H43="","",'ม.ค.'!H43))</f>
        <v/>
      </c>
      <c r="HG13" s="73" t="str">
        <f>IF($B$2=1,IF('ม.ค.'!I13="","",'ม.ค.'!I13),IF('ม.ค.'!I43="","",'ม.ค.'!I43))</f>
        <v/>
      </c>
      <c r="HH13" s="73" t="str">
        <f>IF($B$2=1,IF('ม.ค.'!J13="","",'ม.ค.'!J13),IF('ม.ค.'!J43="","",'ม.ค.'!J43))</f>
        <v/>
      </c>
      <c r="HI13" s="73" t="str">
        <f>IF($B$2=1,IF('ม.ค.'!K13="","",'ม.ค.'!K13),IF('ม.ค.'!K43="","",'ม.ค.'!K43))</f>
        <v/>
      </c>
      <c r="HJ13" s="73" t="str">
        <f>IF($B$2=1,IF('ม.ค.'!L13="","",'ม.ค.'!L13),IF('ม.ค.'!L43="","",'ม.ค.'!L43))</f>
        <v/>
      </c>
      <c r="HK13" s="73" t="str">
        <f>IF($B$2=1,IF('ม.ค.'!M13="","",'ม.ค.'!M13),IF('ม.ค.'!M43="","",'ม.ค.'!M43))</f>
        <v/>
      </c>
      <c r="HL13" s="73" t="str">
        <f>IF($B$2=1,IF('ม.ค.'!N13="","",'ม.ค.'!N13),IF('ม.ค.'!N43="","",'ม.ค.'!N43))</f>
        <v/>
      </c>
      <c r="HM13" s="73" t="str">
        <f>IF($B$2=1,IF('ม.ค.'!O13="","",'ม.ค.'!O13),IF('ม.ค.'!O43="","",'ม.ค.'!O43))</f>
        <v/>
      </c>
      <c r="HN13" s="73" t="str">
        <f>IF($B$2=1,IF('ม.ค.'!P13="","",'ม.ค.'!P13),IF('ม.ค.'!P43="","",'ม.ค.'!P43))</f>
        <v/>
      </c>
      <c r="HO13" s="73" t="str">
        <f>IF($B$2=1,IF('ม.ค.'!Q13="","",'ม.ค.'!Q13),IF('ม.ค.'!Q43="","",'ม.ค.'!Q43))</f>
        <v/>
      </c>
      <c r="HP13" s="73" t="str">
        <f>IF($B$2=1,IF('ม.ค.'!R13="","",'ม.ค.'!R13),IF('ม.ค.'!R43="","",'ม.ค.'!R43))</f>
        <v/>
      </c>
      <c r="HQ13" s="73" t="str">
        <f>IF($B$2=1,IF('ม.ค.'!S13="","",'ม.ค.'!S13),IF('ม.ค.'!S43="","",'ม.ค.'!S43))</f>
        <v/>
      </c>
      <c r="HR13" s="73" t="str">
        <f>IF($B$2=1,IF('ม.ค.'!T13="","",'ม.ค.'!T13),IF('ม.ค.'!T43="","",'ม.ค.'!T43))</f>
        <v/>
      </c>
      <c r="HS13" s="73" t="str">
        <f>IF($B$2=1,IF('ม.ค.'!U13="","",'ม.ค.'!U13),IF('ม.ค.'!U43="","",'ม.ค.'!U43))</f>
        <v/>
      </c>
      <c r="HT13" s="73" t="str">
        <f>IF($B$2=1,IF('ม.ค.'!V13="","",'ม.ค.'!V13),IF('ม.ค.'!V43="","",'ม.ค.'!V43))</f>
        <v/>
      </c>
      <c r="HU13" s="73" t="str">
        <f>IF($B$2=1,IF('ม.ค.'!W13="","",'ม.ค.'!W13),IF('ม.ค.'!W43="","",'ม.ค.'!W43))</f>
        <v/>
      </c>
      <c r="HV13" s="73" t="str">
        <f>IF($B$2=1,IF('ม.ค.'!X13="","",'ม.ค.'!X13),IF('ม.ค.'!X43="","",'ม.ค.'!X43))</f>
        <v/>
      </c>
      <c r="HW13" s="73" t="str">
        <f>IF($B$2=1,IF('ม.ค.'!Y13="","",'ม.ค.'!Y13),IF('ม.ค.'!Y43="","",'ม.ค.'!Y43))</f>
        <v/>
      </c>
      <c r="HX13" s="73" t="str">
        <f>IF($B$2=1,IF('ม.ค.'!Z13="","",'ม.ค.'!Z13),IF('ม.ค.'!Z43="","",'ม.ค.'!Z43))</f>
        <v/>
      </c>
      <c r="HY13" s="73" t="str">
        <f>IF($B$2=1,IF('ม.ค.'!AA13="","",'ม.ค.'!AA13),IF('ม.ค.'!AA43="","",'ม.ค.'!AA43))</f>
        <v/>
      </c>
      <c r="HZ13" s="73" t="str">
        <f>IF($B$2=1,IF('ม.ค.'!AB13="","",'ม.ค.'!AB13),IF('ม.ค.'!AB43="","",'ม.ค.'!AB43))</f>
        <v/>
      </c>
      <c r="IA13" s="73" t="str">
        <f>IF($B$2=1,IF('ม.ค.'!AC13="","",'ม.ค.'!AC13),IF('ม.ค.'!AC43="","",'ม.ค.'!AC43))</f>
        <v/>
      </c>
      <c r="IB13" s="73" t="str">
        <f>IF($B$2=1,IF('ม.ค.'!AD13="","",'ม.ค.'!AD13),IF('ม.ค.'!AD43="","",'ม.ค.'!AD43))</f>
        <v/>
      </c>
      <c r="IC13" s="73" t="str">
        <f>IF($B$2=1,IF('ม.ค.'!AE13="","",'ม.ค.'!AE13),IF('ม.ค.'!AE43="","",'ม.ค.'!AE43))</f>
        <v/>
      </c>
      <c r="ID13" s="73" t="str">
        <f>IF($B$2=1,IF('ม.ค.'!AF13="","",'ม.ค.'!AF13),IF('ม.ค.'!AF43="","",'ม.ค.'!AF43))</f>
        <v/>
      </c>
      <c r="IE13" s="73" t="str">
        <f>IF($B$2=1,IF('ม.ค.'!AG13="","",'ม.ค.'!AG13),IF('ม.ค.'!AG43="","",'ม.ค.'!AG43))</f>
        <v/>
      </c>
      <c r="IF13" s="73" t="str">
        <f>IF($B$2=1,IF('ม.ค.'!AH13="","",'ม.ค.'!AH13),IF('ม.ค.'!AH43="","",'ม.ค.'!AH43))</f>
        <v/>
      </c>
      <c r="IG13" s="73">
        <f>IF($B$2=1,IF('ม.ค.'!AI13="","",'ม.ค.'!AI13),IF('ม.ค.'!AI43="","",'ม.ค.'!AI43))</f>
        <v>0</v>
      </c>
      <c r="IH13" s="72">
        <f t="shared" si="16"/>
        <v>10</v>
      </c>
      <c r="II13" s="73"/>
      <c r="IJ13" s="73" t="str">
        <f>IF($B$2=1,IF('ก.พ.'!D13="","",'ก.พ.'!D13),IF('ก.พ.'!D43="","",'ก.พ.'!D43))</f>
        <v/>
      </c>
      <c r="IK13" s="73" t="str">
        <f>IF($B$2=1,IF('ก.พ.'!E13="","",'ก.พ.'!E13),IF('ก.พ.'!E43="","",'ก.พ.'!E43))</f>
        <v/>
      </c>
      <c r="IL13" s="73" t="str">
        <f>IF($B$2=1,IF('ก.พ.'!F13="","",'ก.พ.'!F13),IF('ก.พ.'!F43="","",'ก.พ.'!F43))</f>
        <v/>
      </c>
      <c r="IM13" s="73" t="str">
        <f>IF($B$2=1,IF('ก.พ.'!G13="","",'ก.พ.'!G13),IF('ก.พ.'!G43="","",'ก.พ.'!G43))</f>
        <v/>
      </c>
      <c r="IN13" s="73" t="str">
        <f>IF($B$2=1,IF('ก.พ.'!H13="","",'ก.พ.'!H13),IF('ก.พ.'!H43="","",'ก.พ.'!H43))</f>
        <v/>
      </c>
      <c r="IO13" s="73" t="str">
        <f>IF($B$2=1,IF('ก.พ.'!I13="","",'ก.พ.'!I13),IF('ก.พ.'!I43="","",'ก.พ.'!I43))</f>
        <v/>
      </c>
      <c r="IP13" s="73" t="str">
        <f>IF($B$2=1,IF('ก.พ.'!J13="","",'ก.พ.'!J13),IF('ก.พ.'!J43="","",'ก.พ.'!J43))</f>
        <v/>
      </c>
      <c r="IQ13" s="73" t="str">
        <f>IF($B$2=1,IF('ก.พ.'!K13="","",'ก.พ.'!K13),IF('ก.พ.'!K43="","",'ก.พ.'!K43))</f>
        <v/>
      </c>
      <c r="IR13" s="73" t="str">
        <f>IF($B$2=1,IF('ก.พ.'!L13="","",'ก.พ.'!L13),IF('ก.พ.'!L43="","",'ก.พ.'!L43))</f>
        <v/>
      </c>
      <c r="IS13" s="73" t="str">
        <f>IF($B$2=1,IF('ก.พ.'!M13="","",'ก.พ.'!M13),IF('ก.พ.'!M43="","",'ก.พ.'!M43))</f>
        <v/>
      </c>
      <c r="IT13" s="73" t="str">
        <f>IF($B$2=1,IF('ก.พ.'!N13="","",'ก.พ.'!N13),IF('ก.พ.'!N43="","",'ก.พ.'!N43))</f>
        <v/>
      </c>
      <c r="IU13" s="73" t="str">
        <f>IF($B$2=1,IF('ก.พ.'!O13="","",'ก.พ.'!O13),IF('ก.พ.'!O43="","",'ก.พ.'!O43))</f>
        <v/>
      </c>
      <c r="IV13" s="73" t="str">
        <f>IF($B$2=1,IF('ก.พ.'!P13="","",'ก.พ.'!P13),IF('ก.พ.'!P43="","",'ก.พ.'!P43))</f>
        <v/>
      </c>
      <c r="IW13" s="73" t="str">
        <f>IF($B$2=1,IF('ก.พ.'!Q13="","",'ก.พ.'!Q13),IF('ก.พ.'!Q43="","",'ก.พ.'!Q43))</f>
        <v/>
      </c>
      <c r="IX13" s="73" t="str">
        <f>IF($B$2=1,IF('ก.พ.'!R13="","",'ก.พ.'!R13),IF('ก.พ.'!R43="","",'ก.พ.'!R43))</f>
        <v/>
      </c>
      <c r="IY13" s="73" t="str">
        <f>IF($B$2=1,IF('ก.พ.'!S13="","",'ก.พ.'!S13),IF('ก.พ.'!S43="","",'ก.พ.'!S43))</f>
        <v/>
      </c>
      <c r="IZ13" s="73" t="str">
        <f>IF($B$2=1,IF('ก.พ.'!T13="","",'ก.พ.'!T13),IF('ก.พ.'!T43="","",'ก.พ.'!T43))</f>
        <v/>
      </c>
      <c r="JA13" s="73" t="str">
        <f>IF($B$2=1,IF('ก.พ.'!U13="","",'ก.พ.'!U13),IF('ก.พ.'!U43="","",'ก.พ.'!U43))</f>
        <v/>
      </c>
      <c r="JB13" s="73" t="str">
        <f>IF($B$2=1,IF('ก.พ.'!V13="","",'ก.พ.'!V13),IF('ก.พ.'!V43="","",'ก.พ.'!V43))</f>
        <v/>
      </c>
      <c r="JC13" s="73" t="str">
        <f>IF($B$2=1,IF('ก.พ.'!W13="","",'ก.พ.'!W13),IF('ก.พ.'!W43="","",'ก.พ.'!W43))</f>
        <v/>
      </c>
      <c r="JD13" s="73" t="str">
        <f>IF($B$2=1,IF('ก.พ.'!X13="","",'ก.พ.'!X13),IF('ก.พ.'!X43="","",'ก.พ.'!X43))</f>
        <v/>
      </c>
      <c r="JE13" s="73" t="str">
        <f>IF($B$2=1,IF('ก.พ.'!Y13="","",'ก.พ.'!Y13),IF('ก.พ.'!Y43="","",'ก.พ.'!Y43))</f>
        <v/>
      </c>
      <c r="JF13" s="73" t="str">
        <f>IF($B$2=1,IF('ก.พ.'!Z13="","",'ก.พ.'!Z13),IF('ก.พ.'!Z43="","",'ก.พ.'!Z43))</f>
        <v/>
      </c>
      <c r="JG13" s="73" t="str">
        <f>IF($B$2=1,IF('ก.พ.'!AA13="","",'ก.พ.'!AA13),IF('ก.พ.'!AA43="","",'ก.พ.'!AA43))</f>
        <v/>
      </c>
      <c r="JH13" s="73" t="str">
        <f>IF($B$2=1,IF('ก.พ.'!AB13="","",'ก.พ.'!AB13),IF('ก.พ.'!AB43="","",'ก.พ.'!AB43))</f>
        <v/>
      </c>
      <c r="JI13" s="73" t="str">
        <f>IF($B$2=1,IF('ก.พ.'!AC13="","",'ก.พ.'!AC13),IF('ก.พ.'!AC43="","",'ก.พ.'!AC43))</f>
        <v/>
      </c>
      <c r="JJ13" s="73" t="str">
        <f>IF($B$2=1,IF('ก.พ.'!AD13="","",'ก.พ.'!AD13),IF('ก.พ.'!AD43="","",'ก.พ.'!AD43))</f>
        <v/>
      </c>
      <c r="JK13" s="73" t="str">
        <f>IF($B$2=1,IF('ก.พ.'!AE13="","",'ก.พ.'!AE13),IF('ก.พ.'!AE43="","",'ก.พ.'!AE43))</f>
        <v/>
      </c>
      <c r="JL13" s="73" t="str">
        <f>IF($B$2=1,IF('ก.พ.'!AF13="","",'ก.พ.'!AF13),IF('ก.พ.'!AF43="","",'ก.พ.'!AF43))</f>
        <v/>
      </c>
      <c r="JM13" s="73" t="str">
        <f>IF($B$2=1,IF('ก.พ.'!AG13="","",'ก.พ.'!AG13),IF('ก.พ.'!AG43="","",'ก.พ.'!AG43))</f>
        <v/>
      </c>
      <c r="JN13" s="73" t="str">
        <f>IF($B$2=1,IF('ก.พ.'!AH13="","",'ก.พ.'!AH13),IF('ก.พ.'!AH43="","",'ก.พ.'!AH43))</f>
        <v/>
      </c>
      <c r="JO13" s="73">
        <f>IF($B$2=1,IF('ก.พ.'!AI13="","",'ก.พ.'!AI13),IF('ก.พ.'!AI43="","",'ก.พ.'!AI43))</f>
        <v>0</v>
      </c>
      <c r="JP13" s="72">
        <f t="shared" si="17"/>
        <v>10</v>
      </c>
      <c r="JQ13" s="73"/>
      <c r="JR13" s="73" t="str">
        <f>IF($B$2=1,IF('มี.ค.'!D13="","",'มี.ค.'!D13),IF('มี.ค.'!D43="","",'มี.ค.'!D43))</f>
        <v/>
      </c>
      <c r="JS13" s="73" t="str">
        <f>IF($B$2=1,IF('มี.ค.'!E13="","",'มี.ค.'!E13),IF('มี.ค.'!E43="","",'มี.ค.'!E43))</f>
        <v/>
      </c>
      <c r="JT13" s="73" t="str">
        <f>IF($B$2=1,IF('มี.ค.'!F13="","",'มี.ค.'!F13),IF('มี.ค.'!F43="","",'มี.ค.'!F43))</f>
        <v/>
      </c>
      <c r="JU13" s="73" t="str">
        <f>IF($B$2=1,IF('มี.ค.'!G13="","",'มี.ค.'!G13),IF('มี.ค.'!G43="","",'มี.ค.'!G43))</f>
        <v/>
      </c>
      <c r="JV13" s="73" t="str">
        <f>IF($B$2=1,IF('มี.ค.'!H13="","",'มี.ค.'!H13),IF('มี.ค.'!H43="","",'มี.ค.'!H43))</f>
        <v/>
      </c>
      <c r="JW13" s="73" t="str">
        <f>IF($B$2=1,IF('มี.ค.'!I13="","",'มี.ค.'!I13),IF('มี.ค.'!I43="","",'มี.ค.'!I43))</f>
        <v/>
      </c>
      <c r="JX13" s="73" t="str">
        <f>IF($B$2=1,IF('มี.ค.'!J13="","",'มี.ค.'!J13),IF('มี.ค.'!J43="","",'มี.ค.'!J43))</f>
        <v/>
      </c>
      <c r="JY13" s="73" t="str">
        <f>IF($B$2=1,IF('มี.ค.'!K13="","",'มี.ค.'!K13),IF('มี.ค.'!K43="","",'มี.ค.'!K43))</f>
        <v/>
      </c>
      <c r="JZ13" s="73" t="str">
        <f>IF($B$2=1,IF('มี.ค.'!L13="","",'มี.ค.'!L13),IF('มี.ค.'!L43="","",'มี.ค.'!L43))</f>
        <v/>
      </c>
      <c r="KA13" s="73" t="str">
        <f>IF($B$2=1,IF('มี.ค.'!M13="","",'มี.ค.'!M13),IF('มี.ค.'!M43="","",'มี.ค.'!M43))</f>
        <v/>
      </c>
      <c r="KB13" s="73" t="str">
        <f>IF($B$2=1,IF('มี.ค.'!N13="","",'มี.ค.'!N13),IF('มี.ค.'!N43="","",'มี.ค.'!N43))</f>
        <v/>
      </c>
      <c r="KC13" s="73" t="str">
        <f>IF($B$2=1,IF('มี.ค.'!O13="","",'มี.ค.'!O13),IF('มี.ค.'!O43="","",'มี.ค.'!O43))</f>
        <v/>
      </c>
      <c r="KD13" s="73" t="str">
        <f>IF($B$2=1,IF('มี.ค.'!P13="","",'มี.ค.'!P13),IF('มี.ค.'!P43="","",'มี.ค.'!P43))</f>
        <v/>
      </c>
      <c r="KE13" s="73" t="str">
        <f>IF($B$2=1,IF('มี.ค.'!Q13="","",'มี.ค.'!Q13),IF('มี.ค.'!Q43="","",'มี.ค.'!Q43))</f>
        <v/>
      </c>
      <c r="KF13" s="73" t="str">
        <f>IF($B$2=1,IF('มี.ค.'!R13="","",'มี.ค.'!R13),IF('มี.ค.'!R43="","",'มี.ค.'!R43))</f>
        <v/>
      </c>
      <c r="KG13" s="73" t="str">
        <f>IF($B$2=1,IF('มี.ค.'!S13="","",'มี.ค.'!S13),IF('มี.ค.'!S43="","",'มี.ค.'!S43))</f>
        <v/>
      </c>
      <c r="KH13" s="73" t="str">
        <f>IF($B$2=1,IF('มี.ค.'!T13="","",'มี.ค.'!T13),IF('มี.ค.'!T43="","",'มี.ค.'!T43))</f>
        <v/>
      </c>
      <c r="KI13" s="73" t="str">
        <f>IF($B$2=1,IF('มี.ค.'!U13="","",'มี.ค.'!U13),IF('มี.ค.'!U43="","",'มี.ค.'!U43))</f>
        <v/>
      </c>
      <c r="KJ13" s="73" t="str">
        <f>IF($B$2=1,IF('มี.ค.'!V13="","",'มี.ค.'!V13),IF('มี.ค.'!V43="","",'มี.ค.'!V43))</f>
        <v/>
      </c>
      <c r="KK13" s="73" t="str">
        <f>IF($B$2=1,IF('มี.ค.'!W13="","",'มี.ค.'!W13),IF('มี.ค.'!W43="","",'มี.ค.'!W43))</f>
        <v/>
      </c>
      <c r="KL13" s="73" t="str">
        <f>IF($B$2=1,IF('มี.ค.'!X13="","",'มี.ค.'!X13),IF('มี.ค.'!X43="","",'มี.ค.'!X43))</f>
        <v/>
      </c>
      <c r="KM13" s="73" t="str">
        <f>IF($B$2=1,IF('มี.ค.'!Y13="","",'มี.ค.'!Y13),IF('มี.ค.'!Y43="","",'มี.ค.'!Y43))</f>
        <v/>
      </c>
      <c r="KN13" s="73" t="str">
        <f>IF($B$2=1,IF('มี.ค.'!Z13="","",'มี.ค.'!Z13),IF('มี.ค.'!Z43="","",'มี.ค.'!Z43))</f>
        <v/>
      </c>
      <c r="KO13" s="73" t="str">
        <f>IF($B$2=1,IF('มี.ค.'!AA13="","",'มี.ค.'!AA13),IF('มี.ค.'!AA43="","",'มี.ค.'!AA43))</f>
        <v/>
      </c>
      <c r="KP13" s="73" t="str">
        <f>IF($B$2=1,IF('มี.ค.'!AB13="","",'มี.ค.'!AB13),IF('มี.ค.'!AB43="","",'มี.ค.'!AB43))</f>
        <v/>
      </c>
      <c r="KQ13" s="73" t="str">
        <f>IF($B$2=1,IF('มี.ค.'!AC13="","",'มี.ค.'!AC13),IF('มี.ค.'!AC43="","",'มี.ค.'!AC43))</f>
        <v/>
      </c>
      <c r="KR13" s="73" t="str">
        <f>IF($B$2=1,IF('มี.ค.'!AD13="","",'มี.ค.'!AD13),IF('มี.ค.'!AD43="","",'มี.ค.'!AD43))</f>
        <v/>
      </c>
      <c r="KS13" s="73" t="str">
        <f>IF($B$2=1,IF('มี.ค.'!AE13="","",'มี.ค.'!AE13),IF('มี.ค.'!AE43="","",'มี.ค.'!AE43))</f>
        <v/>
      </c>
      <c r="KT13" s="73" t="str">
        <f>IF($B$2=1,IF('มี.ค.'!AF13="","",'มี.ค.'!AF13),IF('มี.ค.'!AF43="","",'มี.ค.'!AF43))</f>
        <v/>
      </c>
      <c r="KU13" s="73" t="str">
        <f>IF($B$2=1,IF('มี.ค.'!AG13="","",'มี.ค.'!AG13),IF('มี.ค.'!AG43="","",'มี.ค.'!AG43))</f>
        <v/>
      </c>
      <c r="KV13" s="73" t="str">
        <f>IF($B$2=1,IF('มี.ค.'!AH13="","",'มี.ค.'!AH13),IF('มี.ค.'!AH43="","",'มี.ค.'!AH43))</f>
        <v/>
      </c>
      <c r="KW13" s="73">
        <f>IF($B$2=1,IF('มี.ค.'!AI13="","",'มี.ค.'!AI13),IF('มี.ค.'!AI43="","",'มี.ค.'!AI43))</f>
        <v>0</v>
      </c>
      <c r="KX13" s="72">
        <f t="shared" si="18"/>
        <v>10</v>
      </c>
      <c r="KY13" s="73"/>
      <c r="KZ13" s="73" t="e">
        <f>IF($B$2=1,IF(#REF!="","",#REF!),IF(#REF!="","",#REF!))</f>
        <v>#REF!</v>
      </c>
      <c r="LA13" s="73" t="e">
        <f>IF($B$2=1,IF(#REF!="","",#REF!),IF(#REF!="","",#REF!))</f>
        <v>#REF!</v>
      </c>
      <c r="LB13" s="73" t="e">
        <f>IF($B$2=1,IF(#REF!="","",#REF!),IF(#REF!="","",#REF!))</f>
        <v>#REF!</v>
      </c>
      <c r="LC13" s="73" t="e">
        <f>IF($B$2=1,IF(#REF!="","",#REF!),IF(#REF!="","",#REF!))</f>
        <v>#REF!</v>
      </c>
      <c r="LD13" s="73" t="e">
        <f>IF($B$2=1,IF(#REF!="","",#REF!),IF(#REF!="","",#REF!))</f>
        <v>#REF!</v>
      </c>
      <c r="LE13" s="73" t="e">
        <f>IF($B$2=1,IF(#REF!="","",#REF!),IF(#REF!="","",#REF!))</f>
        <v>#REF!</v>
      </c>
      <c r="LF13" s="73" t="e">
        <f>IF($B$2=1,IF(#REF!="","",#REF!),IF(#REF!="","",#REF!))</f>
        <v>#REF!</v>
      </c>
      <c r="LG13" s="73" t="e">
        <f>IF($B$2=1,IF(#REF!="","",#REF!),IF(#REF!="","",#REF!))</f>
        <v>#REF!</v>
      </c>
      <c r="LH13" s="73" t="e">
        <f>IF($B$2=1,IF(#REF!="","",#REF!),IF(#REF!="","",#REF!))</f>
        <v>#REF!</v>
      </c>
      <c r="LI13" s="73" t="e">
        <f>IF($B$2=1,IF(#REF!="","",#REF!),IF(#REF!="","",#REF!))</f>
        <v>#REF!</v>
      </c>
      <c r="LJ13" s="73" t="e">
        <f>IF($B$2=1,IF(#REF!="","",#REF!),IF(#REF!="","",#REF!))</f>
        <v>#REF!</v>
      </c>
      <c r="LK13" s="73" t="e">
        <f>IF($B$2=1,IF(#REF!="","",#REF!),IF(#REF!="","",#REF!))</f>
        <v>#REF!</v>
      </c>
      <c r="LL13" s="73" t="e">
        <f>IF($B$2=1,IF(#REF!="","",#REF!),IF(#REF!="","",#REF!))</f>
        <v>#REF!</v>
      </c>
      <c r="LM13" s="73" t="e">
        <f>IF($B$2=1,IF(#REF!="","",#REF!),IF(#REF!="","",#REF!))</f>
        <v>#REF!</v>
      </c>
      <c r="LN13" s="73" t="e">
        <f>IF($B$2=1,IF(#REF!="","",#REF!),IF(#REF!="","",#REF!))</f>
        <v>#REF!</v>
      </c>
      <c r="LO13" s="73" t="e">
        <f>IF($B$2=1,IF(#REF!="","",#REF!),IF(#REF!="","",#REF!))</f>
        <v>#REF!</v>
      </c>
      <c r="LP13" s="73" t="e">
        <f>IF($B$2=1,IF(#REF!="","",#REF!),IF(#REF!="","",#REF!))</f>
        <v>#REF!</v>
      </c>
      <c r="LQ13" s="73" t="e">
        <f>IF($B$2=1,IF(#REF!="","",#REF!),IF(#REF!="","",#REF!))</f>
        <v>#REF!</v>
      </c>
      <c r="LR13" s="73" t="e">
        <f>IF($B$2=1,IF(#REF!="","",#REF!),IF(#REF!="","",#REF!))</f>
        <v>#REF!</v>
      </c>
      <c r="LS13" s="73" t="e">
        <f>IF($B$2=1,IF(#REF!="","",#REF!),IF(#REF!="","",#REF!))</f>
        <v>#REF!</v>
      </c>
      <c r="LT13" s="73" t="e">
        <f>IF($B$2=1,IF(#REF!="","",#REF!),IF(#REF!="","",#REF!))</f>
        <v>#REF!</v>
      </c>
      <c r="LU13" s="73" t="e">
        <f>IF($B$2=1,IF(#REF!="","",#REF!),IF(#REF!="","",#REF!))</f>
        <v>#REF!</v>
      </c>
      <c r="LV13" s="73" t="e">
        <f>IF($B$2=1,IF(#REF!="","",#REF!),IF(#REF!="","",#REF!))</f>
        <v>#REF!</v>
      </c>
      <c r="LW13" s="73" t="e">
        <f>IF($B$2=1,IF(#REF!="","",#REF!),IF(#REF!="","",#REF!))</f>
        <v>#REF!</v>
      </c>
      <c r="LX13" s="73" t="e">
        <f>IF($B$2=1,IF(#REF!="","",#REF!),IF(#REF!="","",#REF!))</f>
        <v>#REF!</v>
      </c>
      <c r="LY13" s="73" t="e">
        <f>IF($B$2=1,IF(#REF!="","",#REF!),IF(#REF!="","",#REF!))</f>
        <v>#REF!</v>
      </c>
      <c r="LZ13" s="73" t="e">
        <f>IF($B$2=1,IF(#REF!="","",#REF!),IF(#REF!="","",#REF!))</f>
        <v>#REF!</v>
      </c>
      <c r="MA13" s="73" t="e">
        <f>IF($B$2=1,IF(#REF!="","",#REF!),IF(#REF!="","",#REF!))</f>
        <v>#REF!</v>
      </c>
      <c r="MB13" s="73" t="e">
        <f>IF($B$2=1,IF(#REF!="","",#REF!),IF(#REF!="","",#REF!))</f>
        <v>#REF!</v>
      </c>
      <c r="MC13" s="73" t="e">
        <f>IF($B$2=1,IF(#REF!="","",#REF!),IF(#REF!="","",#REF!))</f>
        <v>#REF!</v>
      </c>
      <c r="MD13" s="73" t="e">
        <f>IF($B$2=1,IF(#REF!="","",#REF!),IF(#REF!="","",#REF!))</f>
        <v>#REF!</v>
      </c>
      <c r="ME13" s="73" t="e">
        <f>IF($B$2=1,IF(#REF!="","",#REF!),IF(#REF!="","",#REF!))</f>
        <v>#REF!</v>
      </c>
    </row>
    <row r="14" spans="1:343" ht="21" customHeight="1">
      <c r="A14" s="65"/>
      <c r="B14" s="65"/>
      <c r="C14" s="65"/>
      <c r="D14" s="72">
        <f t="shared" si="19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0"/>
        <v>11</v>
      </c>
      <c r="AM14" s="73"/>
      <c r="AN14" s="73" t="e">
        <f>IF($B$2=1,IF(#REF!="","",#REF!),IF(#REF!="","",#REF!))</f>
        <v>#REF!</v>
      </c>
      <c r="AO14" s="73" t="e">
        <f>IF($B$2=1,IF(#REF!="","",#REF!),IF(#REF!="","",#REF!))</f>
        <v>#REF!</v>
      </c>
      <c r="AP14" s="73" t="e">
        <f>IF($B$2=1,IF(#REF!="","",#REF!),IF(#REF!="","",#REF!))</f>
        <v>#REF!</v>
      </c>
      <c r="AQ14" s="73" t="e">
        <f>IF($B$2=1,IF(#REF!="","",#REF!),IF(#REF!="","",#REF!))</f>
        <v>#REF!</v>
      </c>
      <c r="AR14" s="73" t="e">
        <f>IF($B$2=1,IF(#REF!="","",#REF!),IF(#REF!="","",#REF!))</f>
        <v>#REF!</v>
      </c>
      <c r="AS14" s="73" t="e">
        <f>IF($B$2=1,IF(#REF!="","",#REF!),IF(#REF!="","",#REF!))</f>
        <v>#REF!</v>
      </c>
      <c r="AT14" s="73" t="e">
        <f>IF($B$2=1,IF(#REF!="","",#REF!),IF(#REF!="","",#REF!))</f>
        <v>#REF!</v>
      </c>
      <c r="AU14" s="73" t="e">
        <f>IF($B$2=1,IF(#REF!="","",#REF!),IF(#REF!="","",#REF!))</f>
        <v>#REF!</v>
      </c>
      <c r="AV14" s="73" t="e">
        <f>IF($B$2=1,IF(#REF!="","",#REF!),IF(#REF!="","",#REF!))</f>
        <v>#REF!</v>
      </c>
      <c r="AW14" s="73" t="e">
        <f>IF($B$2=1,IF(#REF!="","",#REF!),IF(#REF!="","",#REF!))</f>
        <v>#REF!</v>
      </c>
      <c r="AX14" s="73" t="e">
        <f>IF($B$2=1,IF(#REF!="","",#REF!),IF(#REF!="","",#REF!))</f>
        <v>#REF!</v>
      </c>
      <c r="AY14" s="73" t="e">
        <f>IF($B$2=1,IF(#REF!="","",#REF!),IF(#REF!="","",#REF!))</f>
        <v>#REF!</v>
      </c>
      <c r="AZ14" s="73" t="e">
        <f>IF($B$2=1,IF(#REF!="","",#REF!),IF(#REF!="","",#REF!))</f>
        <v>#REF!</v>
      </c>
      <c r="BA14" s="73" t="e">
        <f>IF($B$2=1,IF(#REF!="","",#REF!),IF(#REF!="","",#REF!))</f>
        <v>#REF!</v>
      </c>
      <c r="BB14" s="73" t="e">
        <f>IF($B$2=1,IF(#REF!="","",#REF!),IF(#REF!="","",#REF!))</f>
        <v>#REF!</v>
      </c>
      <c r="BC14" s="73" t="e">
        <f>IF($B$2=1,IF(#REF!="","",#REF!),IF(#REF!="","",#REF!))</f>
        <v>#REF!</v>
      </c>
      <c r="BD14" s="73" t="e">
        <f>IF($B$2=1,IF(#REF!="","",#REF!),IF(#REF!="","",#REF!))</f>
        <v>#REF!</v>
      </c>
      <c r="BE14" s="73" t="e">
        <f>IF($B$2=1,IF(#REF!="","",#REF!),IF(#REF!="","",#REF!))</f>
        <v>#REF!</v>
      </c>
      <c r="BF14" s="73" t="e">
        <f>IF($B$2=1,IF(#REF!="","",#REF!),IF(#REF!="","",#REF!))</f>
        <v>#REF!</v>
      </c>
      <c r="BG14" s="73" t="e">
        <f>IF($B$2=1,IF(#REF!="","",#REF!),IF(#REF!="","",#REF!))</f>
        <v>#REF!</v>
      </c>
      <c r="BH14" s="73" t="e">
        <f>IF($B$2=1,IF(#REF!="","",#REF!),IF(#REF!="","",#REF!))</f>
        <v>#REF!</v>
      </c>
      <c r="BI14" s="73" t="e">
        <f>IF($B$2=1,IF(#REF!="","",#REF!),IF(#REF!="","",#REF!))</f>
        <v>#REF!</v>
      </c>
      <c r="BJ14" s="73" t="e">
        <f>IF($B$2=1,IF(#REF!="","",#REF!),IF(#REF!="","",#REF!))</f>
        <v>#REF!</v>
      </c>
      <c r="BK14" s="73" t="e">
        <f>IF($B$2=1,IF(#REF!="","",#REF!),IF(#REF!="","",#REF!))</f>
        <v>#REF!</v>
      </c>
      <c r="BL14" s="73" t="e">
        <f>IF($B$2=1,IF(#REF!="","",#REF!),IF(#REF!="","",#REF!))</f>
        <v>#REF!</v>
      </c>
      <c r="BM14" s="73" t="e">
        <f>IF($B$2=1,IF(#REF!="","",#REF!),IF(#REF!="","",#REF!))</f>
        <v>#REF!</v>
      </c>
      <c r="BN14" s="73" t="e">
        <f>IF($B$2=1,IF(#REF!="","",#REF!),IF(#REF!="","",#REF!))</f>
        <v>#REF!</v>
      </c>
      <c r="BO14" s="73" t="e">
        <f>IF($B$2=1,IF(#REF!="","",#REF!),IF(#REF!="","",#REF!))</f>
        <v>#REF!</v>
      </c>
      <c r="BP14" s="73" t="e">
        <f>IF($B$2=1,IF(#REF!="","",#REF!),IF(#REF!="","",#REF!))</f>
        <v>#REF!</v>
      </c>
      <c r="BQ14" s="73" t="e">
        <f>IF($B$2=1,IF(#REF!="","",#REF!),IF(#REF!="","",#REF!))</f>
        <v>#REF!</v>
      </c>
      <c r="BR14" s="73" t="e">
        <f>IF($B$2=1,IF(#REF!="","",#REF!),IF(#REF!="","",#REF!))</f>
        <v>#REF!</v>
      </c>
      <c r="BS14" s="73" t="e">
        <f>IF($B$2=1,IF(#REF!="","",#REF!),IF(#REF!="","",#REF!))</f>
        <v>#REF!</v>
      </c>
      <c r="BT14" s="72">
        <f t="shared" si="11"/>
        <v>11</v>
      </c>
      <c r="BU14" s="73"/>
      <c r="BV14" s="73" t="e">
        <f>IF($B$2=1,IF(#REF!="","",#REF!),IF(#REF!="","",#REF!))</f>
        <v>#REF!</v>
      </c>
      <c r="BW14" s="73" t="e">
        <f>IF($B$2=1,IF(#REF!="","",#REF!),IF(#REF!="","",#REF!))</f>
        <v>#REF!</v>
      </c>
      <c r="BX14" s="73" t="e">
        <f>IF($B$2=1,IF(#REF!="","",#REF!),IF(#REF!="","",#REF!))</f>
        <v>#REF!</v>
      </c>
      <c r="BY14" s="73" t="e">
        <f>IF($B$2=1,IF(#REF!="","",#REF!),IF(#REF!="","",#REF!))</f>
        <v>#REF!</v>
      </c>
      <c r="BZ14" s="73" t="e">
        <f>IF($B$2=1,IF(#REF!="","",#REF!),IF(#REF!="","",#REF!))</f>
        <v>#REF!</v>
      </c>
      <c r="CA14" s="73" t="e">
        <f>IF($B$2=1,IF(#REF!="","",#REF!),IF(#REF!="","",#REF!))</f>
        <v>#REF!</v>
      </c>
      <c r="CB14" s="73" t="e">
        <f>IF($B$2=1,IF(#REF!="","",#REF!),IF(#REF!="","",#REF!))</f>
        <v>#REF!</v>
      </c>
      <c r="CC14" s="73" t="e">
        <f>IF($B$2=1,IF(#REF!="","",#REF!),IF(#REF!="","",#REF!))</f>
        <v>#REF!</v>
      </c>
      <c r="CD14" s="73" t="e">
        <f>IF($B$2=1,IF(#REF!="","",#REF!),IF(#REF!="","",#REF!))</f>
        <v>#REF!</v>
      </c>
      <c r="CE14" s="73" t="e">
        <f>IF($B$2=1,IF(#REF!="","",#REF!),IF(#REF!="","",#REF!))</f>
        <v>#REF!</v>
      </c>
      <c r="CF14" s="73" t="e">
        <f>IF($B$2=1,IF(#REF!="","",#REF!),IF(#REF!="","",#REF!))</f>
        <v>#REF!</v>
      </c>
      <c r="CG14" s="73" t="e">
        <f>IF($B$2=1,IF(#REF!="","",#REF!),IF(#REF!="","",#REF!))</f>
        <v>#REF!</v>
      </c>
      <c r="CH14" s="73" t="e">
        <f>IF($B$2=1,IF(#REF!="","",#REF!),IF(#REF!="","",#REF!))</f>
        <v>#REF!</v>
      </c>
      <c r="CI14" s="73" t="e">
        <f>IF($B$2=1,IF(#REF!="","",#REF!),IF(#REF!="","",#REF!))</f>
        <v>#REF!</v>
      </c>
      <c r="CJ14" s="73" t="e">
        <f>IF($B$2=1,IF(#REF!="","",#REF!),IF(#REF!="","",#REF!))</f>
        <v>#REF!</v>
      </c>
      <c r="CK14" s="73" t="e">
        <f>IF($B$2=1,IF(#REF!="","",#REF!),IF(#REF!="","",#REF!))</f>
        <v>#REF!</v>
      </c>
      <c r="CL14" s="73" t="e">
        <f>IF($B$2=1,IF(#REF!="","",#REF!),IF(#REF!="","",#REF!))</f>
        <v>#REF!</v>
      </c>
      <c r="CM14" s="73" t="e">
        <f>IF($B$2=1,IF(#REF!="","",#REF!),IF(#REF!="","",#REF!))</f>
        <v>#REF!</v>
      </c>
      <c r="CN14" s="73" t="e">
        <f>IF($B$2=1,IF(#REF!="","",#REF!),IF(#REF!="","",#REF!))</f>
        <v>#REF!</v>
      </c>
      <c r="CO14" s="73" t="e">
        <f>IF($B$2=1,IF(#REF!="","",#REF!),IF(#REF!="","",#REF!))</f>
        <v>#REF!</v>
      </c>
      <c r="CP14" s="73" t="e">
        <f>IF($B$2=1,IF(#REF!="","",#REF!),IF(#REF!="","",#REF!))</f>
        <v>#REF!</v>
      </c>
      <c r="CQ14" s="73" t="e">
        <f>IF($B$2=1,IF(#REF!="","",#REF!),IF(#REF!="","",#REF!))</f>
        <v>#REF!</v>
      </c>
      <c r="CR14" s="73" t="e">
        <f>IF($B$2=1,IF(#REF!="","",#REF!),IF(#REF!="","",#REF!))</f>
        <v>#REF!</v>
      </c>
      <c r="CS14" s="73" t="e">
        <f>IF($B$2=1,IF(#REF!="","",#REF!),IF(#REF!="","",#REF!))</f>
        <v>#REF!</v>
      </c>
      <c r="CT14" s="73" t="e">
        <f>IF($B$2=1,IF(#REF!="","",#REF!),IF(#REF!="","",#REF!))</f>
        <v>#REF!</v>
      </c>
      <c r="CU14" s="73" t="e">
        <f>IF($B$2=1,IF(#REF!="","",#REF!),IF(#REF!="","",#REF!))</f>
        <v>#REF!</v>
      </c>
      <c r="CV14" s="73" t="e">
        <f>IF($B$2=1,IF(#REF!="","",#REF!),IF(#REF!="","",#REF!))</f>
        <v>#REF!</v>
      </c>
      <c r="CW14" s="73" t="e">
        <f>IF($B$2=1,IF(#REF!="","",#REF!),IF(#REF!="","",#REF!))</f>
        <v>#REF!</v>
      </c>
      <c r="CX14" s="73" t="e">
        <f>IF($B$2=1,IF(#REF!="","",#REF!),IF(#REF!="","",#REF!))</f>
        <v>#REF!</v>
      </c>
      <c r="CY14" s="73" t="e">
        <f>IF($B$2=1,IF(#REF!="","",#REF!),IF(#REF!="","",#REF!))</f>
        <v>#REF!</v>
      </c>
      <c r="CZ14" s="73" t="e">
        <f>IF($B$2=1,IF(#REF!="","",#REF!),IF(#REF!="","",#REF!))</f>
        <v>#REF!</v>
      </c>
      <c r="DA14" s="73" t="e">
        <f>IF($B$2=1,IF(#REF!="","",#REF!),IF(#REF!="","",#REF!))</f>
        <v>#REF!</v>
      </c>
      <c r="DB14" s="72">
        <f t="shared" si="12"/>
        <v>11</v>
      </c>
      <c r="DC14" s="73"/>
      <c r="DD14" s="73" t="e">
        <f>IF($B$2=1,IF(#REF!="","",#REF!),IF(#REF!="","",#REF!))</f>
        <v>#REF!</v>
      </c>
      <c r="DE14" s="73" t="e">
        <f>IF($B$2=1,IF(#REF!="","",#REF!),IF(#REF!="","",#REF!))</f>
        <v>#REF!</v>
      </c>
      <c r="DF14" s="73" t="e">
        <f>IF($B$2=1,IF(#REF!="","",#REF!),IF(#REF!="","",#REF!))</f>
        <v>#REF!</v>
      </c>
      <c r="DG14" s="73" t="e">
        <f>IF($B$2=1,IF(#REF!="","",#REF!),IF(#REF!="","",#REF!))</f>
        <v>#REF!</v>
      </c>
      <c r="DH14" s="73" t="e">
        <f>IF($B$2=1,IF(#REF!="","",#REF!),IF(#REF!="","",#REF!))</f>
        <v>#REF!</v>
      </c>
      <c r="DI14" s="73" t="e">
        <f>IF($B$2=1,IF(#REF!="","",#REF!),IF(#REF!="","",#REF!))</f>
        <v>#REF!</v>
      </c>
      <c r="DJ14" s="73" t="e">
        <f>IF($B$2=1,IF(#REF!="","",#REF!),IF(#REF!="","",#REF!))</f>
        <v>#REF!</v>
      </c>
      <c r="DK14" s="73" t="e">
        <f>IF($B$2=1,IF(#REF!="","",#REF!),IF(#REF!="","",#REF!))</f>
        <v>#REF!</v>
      </c>
      <c r="DL14" s="73" t="e">
        <f>IF($B$2=1,IF(#REF!="","",#REF!),IF(#REF!="","",#REF!))</f>
        <v>#REF!</v>
      </c>
      <c r="DM14" s="73" t="e">
        <f>IF($B$2=1,IF(#REF!="","",#REF!),IF(#REF!="","",#REF!))</f>
        <v>#REF!</v>
      </c>
      <c r="DN14" s="73" t="e">
        <f>IF($B$2=1,IF(#REF!="","",#REF!),IF(#REF!="","",#REF!))</f>
        <v>#REF!</v>
      </c>
      <c r="DO14" s="73" t="e">
        <f>IF($B$2=1,IF(#REF!="","",#REF!),IF(#REF!="","",#REF!))</f>
        <v>#REF!</v>
      </c>
      <c r="DP14" s="73" t="e">
        <f>IF($B$2=1,IF(#REF!="","",#REF!),IF(#REF!="","",#REF!))</f>
        <v>#REF!</v>
      </c>
      <c r="DQ14" s="73" t="e">
        <f>IF($B$2=1,IF(#REF!="","",#REF!),IF(#REF!="","",#REF!))</f>
        <v>#REF!</v>
      </c>
      <c r="DR14" s="73" t="e">
        <f>IF($B$2=1,IF(#REF!="","",#REF!),IF(#REF!="","",#REF!))</f>
        <v>#REF!</v>
      </c>
      <c r="DS14" s="73" t="e">
        <f>IF($B$2=1,IF(#REF!="","",#REF!),IF(#REF!="","",#REF!))</f>
        <v>#REF!</v>
      </c>
      <c r="DT14" s="73" t="e">
        <f>IF($B$2=1,IF(#REF!="","",#REF!),IF(#REF!="","",#REF!))</f>
        <v>#REF!</v>
      </c>
      <c r="DU14" s="73" t="e">
        <f>IF($B$2=1,IF(#REF!="","",#REF!),IF(#REF!="","",#REF!))</f>
        <v>#REF!</v>
      </c>
      <c r="DV14" s="73" t="e">
        <f>IF($B$2=1,IF(#REF!="","",#REF!),IF(#REF!="","",#REF!))</f>
        <v>#REF!</v>
      </c>
      <c r="DW14" s="73" t="e">
        <f>IF($B$2=1,IF(#REF!="","",#REF!),IF(#REF!="","",#REF!))</f>
        <v>#REF!</v>
      </c>
      <c r="DX14" s="73" t="e">
        <f>IF($B$2=1,IF(#REF!="","",#REF!),IF(#REF!="","",#REF!))</f>
        <v>#REF!</v>
      </c>
      <c r="DY14" s="73" t="e">
        <f>IF($B$2=1,IF(#REF!="","",#REF!),IF(#REF!="","",#REF!))</f>
        <v>#REF!</v>
      </c>
      <c r="DZ14" s="73" t="e">
        <f>IF($B$2=1,IF(#REF!="","",#REF!),IF(#REF!="","",#REF!))</f>
        <v>#REF!</v>
      </c>
      <c r="EA14" s="73" t="e">
        <f>IF($B$2=1,IF(#REF!="","",#REF!),IF(#REF!="","",#REF!))</f>
        <v>#REF!</v>
      </c>
      <c r="EB14" s="73" t="e">
        <f>IF($B$2=1,IF(#REF!="","",#REF!),IF(#REF!="","",#REF!))</f>
        <v>#REF!</v>
      </c>
      <c r="EC14" s="73" t="e">
        <f>IF($B$2=1,IF(#REF!="","",#REF!),IF(#REF!="","",#REF!))</f>
        <v>#REF!</v>
      </c>
      <c r="ED14" s="73" t="e">
        <f>IF($B$2=1,IF(#REF!="","",#REF!),IF(#REF!="","",#REF!))</f>
        <v>#REF!</v>
      </c>
      <c r="EE14" s="73" t="e">
        <f>IF($B$2=1,IF(#REF!="","",#REF!),IF(#REF!="","",#REF!))</f>
        <v>#REF!</v>
      </c>
      <c r="EF14" s="73" t="e">
        <f>IF($B$2=1,IF(#REF!="","",#REF!),IF(#REF!="","",#REF!))</f>
        <v>#REF!</v>
      </c>
      <c r="EG14" s="73" t="e">
        <f>IF($B$2=1,IF(#REF!="","",#REF!),IF(#REF!="","",#REF!))</f>
        <v>#REF!</v>
      </c>
      <c r="EH14" s="73" t="e">
        <f>IF($B$2=1,IF(#REF!="","",#REF!),IF(#REF!="","",#REF!))</f>
        <v>#REF!</v>
      </c>
      <c r="EI14" s="73" t="e">
        <f>IF($B$2=1,IF(#REF!="","",#REF!),IF(#REF!="","",#REF!))</f>
        <v>#REF!</v>
      </c>
      <c r="EJ14" s="72">
        <f t="shared" si="13"/>
        <v>11</v>
      </c>
      <c r="EK14" s="73"/>
      <c r="EL14" s="73" t="str">
        <f>IF($B$2=1,IF('พ.ย.'!D14="","",'พ.ย.'!D14),IF('พ.ย.'!D44="","",'พ.ย.'!D44))</f>
        <v/>
      </c>
      <c r="EM14" s="73" t="str">
        <f>IF($B$2=1,IF('พ.ย.'!E14="","",'พ.ย.'!E14),IF('พ.ย.'!E44="","",'พ.ย.'!E44))</f>
        <v/>
      </c>
      <c r="EN14" s="73" t="str">
        <f>IF($B$2=1,IF('พ.ย.'!F14="","",'พ.ย.'!F14),IF('พ.ย.'!F44="","",'พ.ย.'!F44))</f>
        <v/>
      </c>
      <c r="EO14" s="73" t="str">
        <f>IF($B$2=1,IF('พ.ย.'!G14="","",'พ.ย.'!G14),IF('พ.ย.'!G44="","",'พ.ย.'!G44))</f>
        <v/>
      </c>
      <c r="EP14" s="73" t="str">
        <f>IF($B$2=1,IF('พ.ย.'!H14="","",'พ.ย.'!H14),IF('พ.ย.'!H44="","",'พ.ย.'!H44))</f>
        <v/>
      </c>
      <c r="EQ14" s="73" t="str">
        <f>IF($B$2=1,IF('พ.ย.'!I14="","",'พ.ย.'!I14),IF('พ.ย.'!I44="","",'พ.ย.'!I44))</f>
        <v/>
      </c>
      <c r="ER14" s="73" t="str">
        <f>IF($B$2=1,IF('พ.ย.'!J14="","",'พ.ย.'!J14),IF('พ.ย.'!J44="","",'พ.ย.'!J44))</f>
        <v/>
      </c>
      <c r="ES14" s="73" t="str">
        <f>IF($B$2=1,IF('พ.ย.'!K14="","",'พ.ย.'!K14),IF('พ.ย.'!K44="","",'พ.ย.'!K44))</f>
        <v/>
      </c>
      <c r="ET14" s="73" t="str">
        <f>IF($B$2=1,IF('พ.ย.'!L14="","",'พ.ย.'!L14),IF('พ.ย.'!L44="","",'พ.ย.'!L44))</f>
        <v/>
      </c>
      <c r="EU14" s="73" t="str">
        <f>IF($B$2=1,IF('พ.ย.'!M14="","",'พ.ย.'!M14),IF('พ.ย.'!M44="","",'พ.ย.'!M44))</f>
        <v/>
      </c>
      <c r="EV14" s="73" t="str">
        <f>IF($B$2=1,IF('พ.ย.'!N14="","",'พ.ย.'!N14),IF('พ.ย.'!N44="","",'พ.ย.'!N44))</f>
        <v/>
      </c>
      <c r="EW14" s="73" t="str">
        <f>IF($B$2=1,IF('พ.ย.'!O14="","",'พ.ย.'!O14),IF('พ.ย.'!O44="","",'พ.ย.'!O44))</f>
        <v/>
      </c>
      <c r="EX14" s="73" t="str">
        <f>IF($B$2=1,IF('พ.ย.'!P14="","",'พ.ย.'!P14),IF('พ.ย.'!P44="","",'พ.ย.'!P44))</f>
        <v/>
      </c>
      <c r="EY14" s="73" t="str">
        <f>IF($B$2=1,IF('พ.ย.'!Q14="","",'พ.ย.'!Q14),IF('พ.ย.'!Q44="","",'พ.ย.'!Q44))</f>
        <v/>
      </c>
      <c r="EZ14" s="73" t="str">
        <f>IF($B$2=1,IF('พ.ย.'!R14="","",'พ.ย.'!R14),IF('พ.ย.'!R44="","",'พ.ย.'!R44))</f>
        <v/>
      </c>
      <c r="FA14" s="73" t="str">
        <f>IF($B$2=1,IF('พ.ย.'!S14="","",'พ.ย.'!S14),IF('พ.ย.'!S44="","",'พ.ย.'!S44))</f>
        <v/>
      </c>
      <c r="FB14" s="73" t="str">
        <f>IF($B$2=1,IF('พ.ย.'!T14="","",'พ.ย.'!T14),IF('พ.ย.'!T44="","",'พ.ย.'!T44))</f>
        <v/>
      </c>
      <c r="FC14" s="73" t="str">
        <f>IF($B$2=1,IF('พ.ย.'!U14="","",'พ.ย.'!U14),IF('พ.ย.'!U44="","",'พ.ย.'!U44))</f>
        <v/>
      </c>
      <c r="FD14" s="73" t="str">
        <f>IF($B$2=1,IF('พ.ย.'!V14="","",'พ.ย.'!V14),IF('พ.ย.'!V44="","",'พ.ย.'!V44))</f>
        <v/>
      </c>
      <c r="FE14" s="73" t="str">
        <f>IF($B$2=1,IF('พ.ย.'!W14="","",'พ.ย.'!W14),IF('พ.ย.'!W44="","",'พ.ย.'!W44))</f>
        <v/>
      </c>
      <c r="FF14" s="73" t="str">
        <f>IF($B$2=1,IF('พ.ย.'!X14="","",'พ.ย.'!X14),IF('พ.ย.'!X44="","",'พ.ย.'!X44))</f>
        <v/>
      </c>
      <c r="FG14" s="73" t="str">
        <f>IF($B$2=1,IF('พ.ย.'!Y14="","",'พ.ย.'!Y14),IF('พ.ย.'!Y44="","",'พ.ย.'!Y44))</f>
        <v/>
      </c>
      <c r="FH14" s="73" t="str">
        <f>IF($B$2=1,IF('พ.ย.'!Z14="","",'พ.ย.'!Z14),IF('พ.ย.'!Z44="","",'พ.ย.'!Z44))</f>
        <v/>
      </c>
      <c r="FI14" s="73" t="str">
        <f>IF($B$2=1,IF('พ.ย.'!AA14="","",'พ.ย.'!AA14),IF('พ.ย.'!AA44="","",'พ.ย.'!AA44))</f>
        <v/>
      </c>
      <c r="FJ14" s="73" t="str">
        <f>IF($B$2=1,IF('พ.ย.'!AB14="","",'พ.ย.'!AB14),IF('พ.ย.'!AB44="","",'พ.ย.'!AB44))</f>
        <v/>
      </c>
      <c r="FK14" s="73" t="str">
        <f>IF($B$2=1,IF('พ.ย.'!AC14="","",'พ.ย.'!AC14),IF('พ.ย.'!AC44="","",'พ.ย.'!AC44))</f>
        <v/>
      </c>
      <c r="FL14" s="73" t="str">
        <f>IF($B$2=1,IF('พ.ย.'!AD14="","",'พ.ย.'!AD14),IF('พ.ย.'!AD44="","",'พ.ย.'!AD44))</f>
        <v/>
      </c>
      <c r="FM14" s="73" t="str">
        <f>IF($B$2=1,IF('พ.ย.'!AE14="","",'พ.ย.'!AE14),IF('พ.ย.'!AE44="","",'พ.ย.'!AE44))</f>
        <v/>
      </c>
      <c r="FN14" s="73" t="str">
        <f>IF($B$2=1,IF('พ.ย.'!AF14="","",'พ.ย.'!AF14),IF('พ.ย.'!AF44="","",'พ.ย.'!AF44))</f>
        <v/>
      </c>
      <c r="FO14" s="73" t="str">
        <f>IF($B$2=1,IF('พ.ย.'!AG14="","",'พ.ย.'!AG14),IF('พ.ย.'!AG44="","",'พ.ย.'!AG44))</f>
        <v/>
      </c>
      <c r="FP14" s="73" t="str">
        <f>IF($B$2=1,IF('พ.ย.'!AH14="","",'พ.ย.'!AH14),IF('พ.ย.'!AH44="","",'พ.ย.'!AH44))</f>
        <v/>
      </c>
      <c r="FQ14" s="73">
        <f>IF($B$2=1,IF('พ.ย.'!AI14="","",'พ.ย.'!AI14),IF('พ.ย.'!AI44="","",'พ.ย.'!AI44))</f>
        <v>0</v>
      </c>
      <c r="FR14" s="72">
        <f t="shared" si="14"/>
        <v>11</v>
      </c>
      <c r="FS14" s="73"/>
      <c r="FT14" s="73" t="str">
        <f>IF($B$2=1,IF('ธ.ค.'!D14="","",'ธ.ค.'!D14),IF('ธ.ค.'!D44="","",'ธ.ค.'!D44))</f>
        <v/>
      </c>
      <c r="FU14" s="73" t="str">
        <f>IF($B$2=1,IF('ธ.ค.'!E14="","",'ธ.ค.'!E14),IF('ธ.ค.'!E44="","",'ธ.ค.'!E44))</f>
        <v/>
      </c>
      <c r="FV14" s="73" t="str">
        <f>IF($B$2=1,IF('ธ.ค.'!F14="","",'ธ.ค.'!F14),IF('ธ.ค.'!F44="","",'ธ.ค.'!F44))</f>
        <v/>
      </c>
      <c r="FW14" s="73" t="str">
        <f>IF($B$2=1,IF('ธ.ค.'!G14="","",'ธ.ค.'!G14),IF('ธ.ค.'!G44="","",'ธ.ค.'!G44))</f>
        <v/>
      </c>
      <c r="FX14" s="73" t="str">
        <f>IF($B$2=1,IF('ธ.ค.'!H14="","",'ธ.ค.'!H14),IF('ธ.ค.'!H44="","",'ธ.ค.'!H44))</f>
        <v/>
      </c>
      <c r="FY14" s="73" t="str">
        <f>IF($B$2=1,IF('ธ.ค.'!I14="","",'ธ.ค.'!I14),IF('ธ.ค.'!I44="","",'ธ.ค.'!I44))</f>
        <v/>
      </c>
      <c r="FZ14" s="73" t="str">
        <f>IF($B$2=1,IF('ธ.ค.'!J14="","",'ธ.ค.'!J14),IF('ธ.ค.'!J44="","",'ธ.ค.'!J44))</f>
        <v/>
      </c>
      <c r="GA14" s="73" t="str">
        <f>IF($B$2=1,IF('ธ.ค.'!K14="","",'ธ.ค.'!K14),IF('ธ.ค.'!K44="","",'ธ.ค.'!K44))</f>
        <v/>
      </c>
      <c r="GB14" s="73" t="str">
        <f>IF($B$2=1,IF('ธ.ค.'!L14="","",'ธ.ค.'!L14),IF('ธ.ค.'!L44="","",'ธ.ค.'!L44))</f>
        <v/>
      </c>
      <c r="GC14" s="73" t="str">
        <f>IF($B$2=1,IF('ธ.ค.'!M14="","",'ธ.ค.'!M14),IF('ธ.ค.'!M44="","",'ธ.ค.'!M44))</f>
        <v/>
      </c>
      <c r="GD14" s="73" t="str">
        <f>IF($B$2=1,IF('ธ.ค.'!N14="","",'ธ.ค.'!N14),IF('ธ.ค.'!N44="","",'ธ.ค.'!N44))</f>
        <v/>
      </c>
      <c r="GE14" s="73" t="str">
        <f>IF($B$2=1,IF('ธ.ค.'!O14="","",'ธ.ค.'!O14),IF('ธ.ค.'!O44="","",'ธ.ค.'!O44))</f>
        <v/>
      </c>
      <c r="GF14" s="73" t="str">
        <f>IF($B$2=1,IF('ธ.ค.'!P14="","",'ธ.ค.'!P14),IF('ธ.ค.'!P44="","",'ธ.ค.'!P44))</f>
        <v/>
      </c>
      <c r="GG14" s="73" t="str">
        <f>IF($B$2=1,IF('ธ.ค.'!Q14="","",'ธ.ค.'!Q14),IF('ธ.ค.'!Q44="","",'ธ.ค.'!Q44))</f>
        <v/>
      </c>
      <c r="GH14" s="73" t="str">
        <f>IF($B$2=1,IF('ธ.ค.'!R14="","",'ธ.ค.'!R14),IF('ธ.ค.'!R44="","",'ธ.ค.'!R44))</f>
        <v/>
      </c>
      <c r="GI14" s="73" t="str">
        <f>IF($B$2=1,IF('ธ.ค.'!S14="","",'ธ.ค.'!S14),IF('ธ.ค.'!S44="","",'ธ.ค.'!S44))</f>
        <v/>
      </c>
      <c r="GJ14" s="73" t="str">
        <f>IF($B$2=1,IF('ธ.ค.'!T14="","",'ธ.ค.'!T14),IF('ธ.ค.'!T44="","",'ธ.ค.'!T44))</f>
        <v/>
      </c>
      <c r="GK14" s="73" t="str">
        <f>IF($B$2=1,IF('ธ.ค.'!U14="","",'ธ.ค.'!U14),IF('ธ.ค.'!U44="","",'ธ.ค.'!U44))</f>
        <v/>
      </c>
      <c r="GL14" s="73" t="str">
        <f>IF($B$2=1,IF('ธ.ค.'!V14="","",'ธ.ค.'!V14),IF('ธ.ค.'!V44="","",'ธ.ค.'!V44))</f>
        <v/>
      </c>
      <c r="GM14" s="73" t="str">
        <f>IF($B$2=1,IF('ธ.ค.'!W14="","",'ธ.ค.'!W14),IF('ธ.ค.'!W44="","",'ธ.ค.'!W44))</f>
        <v/>
      </c>
      <c r="GN14" s="73" t="str">
        <f>IF($B$2=1,IF('ธ.ค.'!X14="","",'ธ.ค.'!X14),IF('ธ.ค.'!X44="","",'ธ.ค.'!X44))</f>
        <v/>
      </c>
      <c r="GO14" s="73" t="str">
        <f>IF($B$2=1,IF('ธ.ค.'!Y14="","",'ธ.ค.'!Y14),IF('ธ.ค.'!Y44="","",'ธ.ค.'!Y44))</f>
        <v/>
      </c>
      <c r="GP14" s="73" t="str">
        <f>IF($B$2=1,IF('ธ.ค.'!Z14="","",'ธ.ค.'!Z14),IF('ธ.ค.'!Z44="","",'ธ.ค.'!Z44))</f>
        <v/>
      </c>
      <c r="GQ14" s="73" t="str">
        <f>IF($B$2=1,IF('ธ.ค.'!AA14="","",'ธ.ค.'!AA14),IF('ธ.ค.'!AA44="","",'ธ.ค.'!AA44))</f>
        <v/>
      </c>
      <c r="GR14" s="73" t="str">
        <f>IF($B$2=1,IF('ธ.ค.'!AB14="","",'ธ.ค.'!AB14),IF('ธ.ค.'!AB44="","",'ธ.ค.'!AB44))</f>
        <v/>
      </c>
      <c r="GS14" s="73" t="str">
        <f>IF($B$2=1,IF('ธ.ค.'!AC14="","",'ธ.ค.'!AC14),IF('ธ.ค.'!AC44="","",'ธ.ค.'!AC44))</f>
        <v/>
      </c>
      <c r="GT14" s="73" t="str">
        <f>IF($B$2=1,IF('ธ.ค.'!AD14="","",'ธ.ค.'!AD14),IF('ธ.ค.'!AD44="","",'ธ.ค.'!AD44))</f>
        <v/>
      </c>
      <c r="GU14" s="73" t="str">
        <f>IF($B$2=1,IF('ธ.ค.'!AE14="","",'ธ.ค.'!AE14),IF('ธ.ค.'!AE44="","",'ธ.ค.'!AE44))</f>
        <v/>
      </c>
      <c r="GV14" s="73" t="str">
        <f>IF($B$2=1,IF('ธ.ค.'!AF14="","",'ธ.ค.'!AF14),IF('ธ.ค.'!AF44="","",'ธ.ค.'!AF44))</f>
        <v/>
      </c>
      <c r="GW14" s="73" t="str">
        <f>IF($B$2=1,IF('ธ.ค.'!AG14="","",'ธ.ค.'!AG14),IF('ธ.ค.'!AG44="","",'ธ.ค.'!AG44))</f>
        <v/>
      </c>
      <c r="GX14" s="73" t="str">
        <f>IF($B$2=1,IF('ธ.ค.'!AH14="","",'ธ.ค.'!AH14),IF('ธ.ค.'!AH44="","",'ธ.ค.'!AH44))</f>
        <v/>
      </c>
      <c r="GY14" s="73">
        <f>IF($B$2=1,IF('ธ.ค.'!AI14="","",'ธ.ค.'!AI14),IF('ธ.ค.'!AI44="","",'ธ.ค.'!AI44))</f>
        <v>0</v>
      </c>
      <c r="GZ14" s="72">
        <f t="shared" si="15"/>
        <v>11</v>
      </c>
      <c r="HA14" s="73"/>
      <c r="HB14" s="73" t="str">
        <f>IF($B$2=1,IF('ม.ค.'!D14="","",'ม.ค.'!D14),IF('ม.ค.'!D44="","",'ม.ค.'!D44))</f>
        <v/>
      </c>
      <c r="HC14" s="73" t="str">
        <f>IF($B$2=1,IF('ม.ค.'!E14="","",'ม.ค.'!E14),IF('ม.ค.'!E44="","",'ม.ค.'!E44))</f>
        <v/>
      </c>
      <c r="HD14" s="73" t="str">
        <f>IF($B$2=1,IF('ม.ค.'!F14="","",'ม.ค.'!F14),IF('ม.ค.'!F44="","",'ม.ค.'!F44))</f>
        <v/>
      </c>
      <c r="HE14" s="73" t="str">
        <f>IF($B$2=1,IF('ม.ค.'!G14="","",'ม.ค.'!G14),IF('ม.ค.'!G44="","",'ม.ค.'!G44))</f>
        <v/>
      </c>
      <c r="HF14" s="73" t="str">
        <f>IF($B$2=1,IF('ม.ค.'!H14="","",'ม.ค.'!H14),IF('ม.ค.'!H44="","",'ม.ค.'!H44))</f>
        <v/>
      </c>
      <c r="HG14" s="73" t="str">
        <f>IF($B$2=1,IF('ม.ค.'!I14="","",'ม.ค.'!I14),IF('ม.ค.'!I44="","",'ม.ค.'!I44))</f>
        <v/>
      </c>
      <c r="HH14" s="73" t="str">
        <f>IF($B$2=1,IF('ม.ค.'!J14="","",'ม.ค.'!J14),IF('ม.ค.'!J44="","",'ม.ค.'!J44))</f>
        <v/>
      </c>
      <c r="HI14" s="73" t="str">
        <f>IF($B$2=1,IF('ม.ค.'!K14="","",'ม.ค.'!K14),IF('ม.ค.'!K44="","",'ม.ค.'!K44))</f>
        <v/>
      </c>
      <c r="HJ14" s="73" t="str">
        <f>IF($B$2=1,IF('ม.ค.'!L14="","",'ม.ค.'!L14),IF('ม.ค.'!L44="","",'ม.ค.'!L44))</f>
        <v/>
      </c>
      <c r="HK14" s="73" t="str">
        <f>IF($B$2=1,IF('ม.ค.'!M14="","",'ม.ค.'!M14),IF('ม.ค.'!M44="","",'ม.ค.'!M44))</f>
        <v/>
      </c>
      <c r="HL14" s="73" t="str">
        <f>IF($B$2=1,IF('ม.ค.'!N14="","",'ม.ค.'!N14),IF('ม.ค.'!N44="","",'ม.ค.'!N44))</f>
        <v/>
      </c>
      <c r="HM14" s="73" t="str">
        <f>IF($B$2=1,IF('ม.ค.'!O14="","",'ม.ค.'!O14),IF('ม.ค.'!O44="","",'ม.ค.'!O44))</f>
        <v/>
      </c>
      <c r="HN14" s="73" t="str">
        <f>IF($B$2=1,IF('ม.ค.'!P14="","",'ม.ค.'!P14),IF('ม.ค.'!P44="","",'ม.ค.'!P44))</f>
        <v/>
      </c>
      <c r="HO14" s="73" t="str">
        <f>IF($B$2=1,IF('ม.ค.'!Q14="","",'ม.ค.'!Q14),IF('ม.ค.'!Q44="","",'ม.ค.'!Q44))</f>
        <v/>
      </c>
      <c r="HP14" s="73" t="str">
        <f>IF($B$2=1,IF('ม.ค.'!R14="","",'ม.ค.'!R14),IF('ม.ค.'!R44="","",'ม.ค.'!R44))</f>
        <v/>
      </c>
      <c r="HQ14" s="73" t="str">
        <f>IF($B$2=1,IF('ม.ค.'!S14="","",'ม.ค.'!S14),IF('ม.ค.'!S44="","",'ม.ค.'!S44))</f>
        <v/>
      </c>
      <c r="HR14" s="73" t="str">
        <f>IF($B$2=1,IF('ม.ค.'!T14="","",'ม.ค.'!T14),IF('ม.ค.'!T44="","",'ม.ค.'!T44))</f>
        <v/>
      </c>
      <c r="HS14" s="73" t="str">
        <f>IF($B$2=1,IF('ม.ค.'!U14="","",'ม.ค.'!U14),IF('ม.ค.'!U44="","",'ม.ค.'!U44))</f>
        <v/>
      </c>
      <c r="HT14" s="73" t="str">
        <f>IF($B$2=1,IF('ม.ค.'!V14="","",'ม.ค.'!V14),IF('ม.ค.'!V44="","",'ม.ค.'!V44))</f>
        <v/>
      </c>
      <c r="HU14" s="73" t="str">
        <f>IF($B$2=1,IF('ม.ค.'!W14="","",'ม.ค.'!W14),IF('ม.ค.'!W44="","",'ม.ค.'!W44))</f>
        <v/>
      </c>
      <c r="HV14" s="73" t="str">
        <f>IF($B$2=1,IF('ม.ค.'!X14="","",'ม.ค.'!X14),IF('ม.ค.'!X44="","",'ม.ค.'!X44))</f>
        <v/>
      </c>
      <c r="HW14" s="73" t="str">
        <f>IF($B$2=1,IF('ม.ค.'!Y14="","",'ม.ค.'!Y14),IF('ม.ค.'!Y44="","",'ม.ค.'!Y44))</f>
        <v/>
      </c>
      <c r="HX14" s="73" t="str">
        <f>IF($B$2=1,IF('ม.ค.'!Z14="","",'ม.ค.'!Z14),IF('ม.ค.'!Z44="","",'ม.ค.'!Z44))</f>
        <v/>
      </c>
      <c r="HY14" s="73" t="str">
        <f>IF($B$2=1,IF('ม.ค.'!AA14="","",'ม.ค.'!AA14),IF('ม.ค.'!AA44="","",'ม.ค.'!AA44))</f>
        <v/>
      </c>
      <c r="HZ14" s="73" t="str">
        <f>IF($B$2=1,IF('ม.ค.'!AB14="","",'ม.ค.'!AB14),IF('ม.ค.'!AB44="","",'ม.ค.'!AB44))</f>
        <v/>
      </c>
      <c r="IA14" s="73" t="str">
        <f>IF($B$2=1,IF('ม.ค.'!AC14="","",'ม.ค.'!AC14),IF('ม.ค.'!AC44="","",'ม.ค.'!AC44))</f>
        <v/>
      </c>
      <c r="IB14" s="73" t="str">
        <f>IF($B$2=1,IF('ม.ค.'!AD14="","",'ม.ค.'!AD14),IF('ม.ค.'!AD44="","",'ม.ค.'!AD44))</f>
        <v/>
      </c>
      <c r="IC14" s="73" t="str">
        <f>IF($B$2=1,IF('ม.ค.'!AE14="","",'ม.ค.'!AE14),IF('ม.ค.'!AE44="","",'ม.ค.'!AE44))</f>
        <v/>
      </c>
      <c r="ID14" s="73" t="str">
        <f>IF($B$2=1,IF('ม.ค.'!AF14="","",'ม.ค.'!AF14),IF('ม.ค.'!AF44="","",'ม.ค.'!AF44))</f>
        <v/>
      </c>
      <c r="IE14" s="73" t="str">
        <f>IF($B$2=1,IF('ม.ค.'!AG14="","",'ม.ค.'!AG14),IF('ม.ค.'!AG44="","",'ม.ค.'!AG44))</f>
        <v/>
      </c>
      <c r="IF14" s="73" t="str">
        <f>IF($B$2=1,IF('ม.ค.'!AH14="","",'ม.ค.'!AH14),IF('ม.ค.'!AH44="","",'ม.ค.'!AH44))</f>
        <v/>
      </c>
      <c r="IG14" s="73">
        <f>IF($B$2=1,IF('ม.ค.'!AI14="","",'ม.ค.'!AI14),IF('ม.ค.'!AI44="","",'ม.ค.'!AI44))</f>
        <v>0</v>
      </c>
      <c r="IH14" s="72">
        <f t="shared" si="16"/>
        <v>11</v>
      </c>
      <c r="II14" s="73"/>
      <c r="IJ14" s="73" t="str">
        <f>IF($B$2=1,IF('ก.พ.'!D14="","",'ก.พ.'!D14),IF('ก.พ.'!D44="","",'ก.พ.'!D44))</f>
        <v/>
      </c>
      <c r="IK14" s="73" t="str">
        <f>IF($B$2=1,IF('ก.พ.'!E14="","",'ก.พ.'!E14),IF('ก.พ.'!E44="","",'ก.พ.'!E44))</f>
        <v/>
      </c>
      <c r="IL14" s="73" t="str">
        <f>IF($B$2=1,IF('ก.พ.'!F14="","",'ก.พ.'!F14),IF('ก.พ.'!F44="","",'ก.พ.'!F44))</f>
        <v/>
      </c>
      <c r="IM14" s="73" t="str">
        <f>IF($B$2=1,IF('ก.พ.'!G14="","",'ก.พ.'!G14),IF('ก.พ.'!G44="","",'ก.พ.'!G44))</f>
        <v/>
      </c>
      <c r="IN14" s="73" t="str">
        <f>IF($B$2=1,IF('ก.พ.'!H14="","",'ก.พ.'!H14),IF('ก.พ.'!H44="","",'ก.พ.'!H44))</f>
        <v/>
      </c>
      <c r="IO14" s="73" t="str">
        <f>IF($B$2=1,IF('ก.พ.'!I14="","",'ก.พ.'!I14),IF('ก.พ.'!I44="","",'ก.พ.'!I44))</f>
        <v/>
      </c>
      <c r="IP14" s="73" t="str">
        <f>IF($B$2=1,IF('ก.พ.'!J14="","",'ก.พ.'!J14),IF('ก.พ.'!J44="","",'ก.พ.'!J44))</f>
        <v/>
      </c>
      <c r="IQ14" s="73" t="str">
        <f>IF($B$2=1,IF('ก.พ.'!K14="","",'ก.พ.'!K14),IF('ก.พ.'!K44="","",'ก.พ.'!K44))</f>
        <v/>
      </c>
      <c r="IR14" s="73" t="str">
        <f>IF($B$2=1,IF('ก.พ.'!L14="","",'ก.พ.'!L14),IF('ก.พ.'!L44="","",'ก.พ.'!L44))</f>
        <v/>
      </c>
      <c r="IS14" s="73" t="str">
        <f>IF($B$2=1,IF('ก.พ.'!M14="","",'ก.พ.'!M14),IF('ก.พ.'!M44="","",'ก.พ.'!M44))</f>
        <v/>
      </c>
      <c r="IT14" s="73" t="str">
        <f>IF($B$2=1,IF('ก.พ.'!N14="","",'ก.พ.'!N14),IF('ก.พ.'!N44="","",'ก.พ.'!N44))</f>
        <v/>
      </c>
      <c r="IU14" s="73" t="str">
        <f>IF($B$2=1,IF('ก.พ.'!O14="","",'ก.พ.'!O14),IF('ก.พ.'!O44="","",'ก.พ.'!O44))</f>
        <v/>
      </c>
      <c r="IV14" s="73" t="str">
        <f>IF($B$2=1,IF('ก.พ.'!P14="","",'ก.พ.'!P14),IF('ก.พ.'!P44="","",'ก.พ.'!P44))</f>
        <v/>
      </c>
      <c r="IW14" s="73" t="str">
        <f>IF($B$2=1,IF('ก.พ.'!Q14="","",'ก.พ.'!Q14),IF('ก.พ.'!Q44="","",'ก.พ.'!Q44))</f>
        <v/>
      </c>
      <c r="IX14" s="73" t="str">
        <f>IF($B$2=1,IF('ก.พ.'!R14="","",'ก.พ.'!R14),IF('ก.พ.'!R44="","",'ก.พ.'!R44))</f>
        <v/>
      </c>
      <c r="IY14" s="73" t="str">
        <f>IF($B$2=1,IF('ก.พ.'!S14="","",'ก.พ.'!S14),IF('ก.พ.'!S44="","",'ก.พ.'!S44))</f>
        <v/>
      </c>
      <c r="IZ14" s="73" t="str">
        <f>IF($B$2=1,IF('ก.พ.'!T14="","",'ก.พ.'!T14),IF('ก.พ.'!T44="","",'ก.พ.'!T44))</f>
        <v/>
      </c>
      <c r="JA14" s="73" t="str">
        <f>IF($B$2=1,IF('ก.พ.'!U14="","",'ก.พ.'!U14),IF('ก.พ.'!U44="","",'ก.พ.'!U44))</f>
        <v/>
      </c>
      <c r="JB14" s="73" t="str">
        <f>IF($B$2=1,IF('ก.พ.'!V14="","",'ก.พ.'!V14),IF('ก.พ.'!V44="","",'ก.พ.'!V44))</f>
        <v/>
      </c>
      <c r="JC14" s="73" t="str">
        <f>IF($B$2=1,IF('ก.พ.'!W14="","",'ก.พ.'!W14),IF('ก.พ.'!W44="","",'ก.พ.'!W44))</f>
        <v/>
      </c>
      <c r="JD14" s="73" t="str">
        <f>IF($B$2=1,IF('ก.พ.'!X14="","",'ก.พ.'!X14),IF('ก.พ.'!X44="","",'ก.พ.'!X44))</f>
        <v/>
      </c>
      <c r="JE14" s="73" t="str">
        <f>IF($B$2=1,IF('ก.พ.'!Y14="","",'ก.พ.'!Y14),IF('ก.พ.'!Y44="","",'ก.พ.'!Y44))</f>
        <v/>
      </c>
      <c r="JF14" s="73" t="str">
        <f>IF($B$2=1,IF('ก.พ.'!Z14="","",'ก.พ.'!Z14),IF('ก.พ.'!Z44="","",'ก.พ.'!Z44))</f>
        <v/>
      </c>
      <c r="JG14" s="73" t="str">
        <f>IF($B$2=1,IF('ก.พ.'!AA14="","",'ก.พ.'!AA14),IF('ก.พ.'!AA44="","",'ก.พ.'!AA44))</f>
        <v/>
      </c>
      <c r="JH14" s="73" t="str">
        <f>IF($B$2=1,IF('ก.พ.'!AB14="","",'ก.พ.'!AB14),IF('ก.พ.'!AB44="","",'ก.พ.'!AB44))</f>
        <v/>
      </c>
      <c r="JI14" s="73" t="str">
        <f>IF($B$2=1,IF('ก.พ.'!AC14="","",'ก.พ.'!AC14),IF('ก.พ.'!AC44="","",'ก.พ.'!AC44))</f>
        <v/>
      </c>
      <c r="JJ14" s="73" t="str">
        <f>IF($B$2=1,IF('ก.พ.'!AD14="","",'ก.พ.'!AD14),IF('ก.พ.'!AD44="","",'ก.พ.'!AD44))</f>
        <v/>
      </c>
      <c r="JK14" s="73" t="str">
        <f>IF($B$2=1,IF('ก.พ.'!AE14="","",'ก.พ.'!AE14),IF('ก.พ.'!AE44="","",'ก.พ.'!AE44))</f>
        <v/>
      </c>
      <c r="JL14" s="73" t="str">
        <f>IF($B$2=1,IF('ก.พ.'!AF14="","",'ก.พ.'!AF14),IF('ก.พ.'!AF44="","",'ก.พ.'!AF44))</f>
        <v/>
      </c>
      <c r="JM14" s="73" t="str">
        <f>IF($B$2=1,IF('ก.พ.'!AG14="","",'ก.พ.'!AG14),IF('ก.พ.'!AG44="","",'ก.พ.'!AG44))</f>
        <v/>
      </c>
      <c r="JN14" s="73" t="str">
        <f>IF($B$2=1,IF('ก.พ.'!AH14="","",'ก.พ.'!AH14),IF('ก.พ.'!AH44="","",'ก.พ.'!AH44))</f>
        <v/>
      </c>
      <c r="JO14" s="73">
        <f>IF($B$2=1,IF('ก.พ.'!AI14="","",'ก.พ.'!AI14),IF('ก.พ.'!AI44="","",'ก.พ.'!AI44))</f>
        <v>0</v>
      </c>
      <c r="JP14" s="72">
        <f t="shared" si="17"/>
        <v>11</v>
      </c>
      <c r="JQ14" s="73"/>
      <c r="JR14" s="73" t="str">
        <f>IF($B$2=1,IF('มี.ค.'!D14="","",'มี.ค.'!D14),IF('มี.ค.'!D44="","",'มี.ค.'!D44))</f>
        <v/>
      </c>
      <c r="JS14" s="73" t="str">
        <f>IF($B$2=1,IF('มี.ค.'!E14="","",'มี.ค.'!E14),IF('มี.ค.'!E44="","",'มี.ค.'!E44))</f>
        <v/>
      </c>
      <c r="JT14" s="73" t="str">
        <f>IF($B$2=1,IF('มี.ค.'!F14="","",'มี.ค.'!F14),IF('มี.ค.'!F44="","",'มี.ค.'!F44))</f>
        <v/>
      </c>
      <c r="JU14" s="73" t="str">
        <f>IF($B$2=1,IF('มี.ค.'!G14="","",'มี.ค.'!G14),IF('มี.ค.'!G44="","",'มี.ค.'!G44))</f>
        <v/>
      </c>
      <c r="JV14" s="73" t="str">
        <f>IF($B$2=1,IF('มี.ค.'!H14="","",'มี.ค.'!H14),IF('มี.ค.'!H44="","",'มี.ค.'!H44))</f>
        <v/>
      </c>
      <c r="JW14" s="73" t="str">
        <f>IF($B$2=1,IF('มี.ค.'!I14="","",'มี.ค.'!I14),IF('มี.ค.'!I44="","",'มี.ค.'!I44))</f>
        <v/>
      </c>
      <c r="JX14" s="73" t="str">
        <f>IF($B$2=1,IF('มี.ค.'!J14="","",'มี.ค.'!J14),IF('มี.ค.'!J44="","",'มี.ค.'!J44))</f>
        <v/>
      </c>
      <c r="JY14" s="73" t="str">
        <f>IF($B$2=1,IF('มี.ค.'!K14="","",'มี.ค.'!K14),IF('มี.ค.'!K44="","",'มี.ค.'!K44))</f>
        <v/>
      </c>
      <c r="JZ14" s="73" t="str">
        <f>IF($B$2=1,IF('มี.ค.'!L14="","",'มี.ค.'!L14),IF('มี.ค.'!L44="","",'มี.ค.'!L44))</f>
        <v/>
      </c>
      <c r="KA14" s="73" t="str">
        <f>IF($B$2=1,IF('มี.ค.'!M14="","",'มี.ค.'!M14),IF('มี.ค.'!M44="","",'มี.ค.'!M44))</f>
        <v/>
      </c>
      <c r="KB14" s="73" t="str">
        <f>IF($B$2=1,IF('มี.ค.'!N14="","",'มี.ค.'!N14),IF('มี.ค.'!N44="","",'มี.ค.'!N44))</f>
        <v/>
      </c>
      <c r="KC14" s="73" t="str">
        <f>IF($B$2=1,IF('มี.ค.'!O14="","",'มี.ค.'!O14),IF('มี.ค.'!O44="","",'มี.ค.'!O44))</f>
        <v/>
      </c>
      <c r="KD14" s="73" t="str">
        <f>IF($B$2=1,IF('มี.ค.'!P14="","",'มี.ค.'!P14),IF('มี.ค.'!P44="","",'มี.ค.'!P44))</f>
        <v/>
      </c>
      <c r="KE14" s="73" t="str">
        <f>IF($B$2=1,IF('มี.ค.'!Q14="","",'มี.ค.'!Q14),IF('มี.ค.'!Q44="","",'มี.ค.'!Q44))</f>
        <v/>
      </c>
      <c r="KF14" s="73" t="str">
        <f>IF($B$2=1,IF('มี.ค.'!R14="","",'มี.ค.'!R14),IF('มี.ค.'!R44="","",'มี.ค.'!R44))</f>
        <v/>
      </c>
      <c r="KG14" s="73" t="str">
        <f>IF($B$2=1,IF('มี.ค.'!S14="","",'มี.ค.'!S14),IF('มี.ค.'!S44="","",'มี.ค.'!S44))</f>
        <v/>
      </c>
      <c r="KH14" s="73" t="str">
        <f>IF($B$2=1,IF('มี.ค.'!T14="","",'มี.ค.'!T14),IF('มี.ค.'!T44="","",'มี.ค.'!T44))</f>
        <v/>
      </c>
      <c r="KI14" s="73" t="str">
        <f>IF($B$2=1,IF('มี.ค.'!U14="","",'มี.ค.'!U14),IF('มี.ค.'!U44="","",'มี.ค.'!U44))</f>
        <v/>
      </c>
      <c r="KJ14" s="73" t="str">
        <f>IF($B$2=1,IF('มี.ค.'!V14="","",'มี.ค.'!V14),IF('มี.ค.'!V44="","",'มี.ค.'!V44))</f>
        <v/>
      </c>
      <c r="KK14" s="73" t="str">
        <f>IF($B$2=1,IF('มี.ค.'!W14="","",'มี.ค.'!W14),IF('มี.ค.'!W44="","",'มี.ค.'!W44))</f>
        <v/>
      </c>
      <c r="KL14" s="73" t="str">
        <f>IF($B$2=1,IF('มี.ค.'!X14="","",'มี.ค.'!X14),IF('มี.ค.'!X44="","",'มี.ค.'!X44))</f>
        <v/>
      </c>
      <c r="KM14" s="73" t="str">
        <f>IF($B$2=1,IF('มี.ค.'!Y14="","",'มี.ค.'!Y14),IF('มี.ค.'!Y44="","",'มี.ค.'!Y44))</f>
        <v/>
      </c>
      <c r="KN14" s="73" t="str">
        <f>IF($B$2=1,IF('มี.ค.'!Z14="","",'มี.ค.'!Z14),IF('มี.ค.'!Z44="","",'มี.ค.'!Z44))</f>
        <v/>
      </c>
      <c r="KO14" s="73" t="str">
        <f>IF($B$2=1,IF('มี.ค.'!AA14="","",'มี.ค.'!AA14),IF('มี.ค.'!AA44="","",'มี.ค.'!AA44))</f>
        <v/>
      </c>
      <c r="KP14" s="73" t="str">
        <f>IF($B$2=1,IF('มี.ค.'!AB14="","",'มี.ค.'!AB14),IF('มี.ค.'!AB44="","",'มี.ค.'!AB44))</f>
        <v/>
      </c>
      <c r="KQ14" s="73" t="str">
        <f>IF($B$2=1,IF('มี.ค.'!AC14="","",'มี.ค.'!AC14),IF('มี.ค.'!AC44="","",'มี.ค.'!AC44))</f>
        <v/>
      </c>
      <c r="KR14" s="73" t="str">
        <f>IF($B$2=1,IF('มี.ค.'!AD14="","",'มี.ค.'!AD14),IF('มี.ค.'!AD44="","",'มี.ค.'!AD44))</f>
        <v/>
      </c>
      <c r="KS14" s="73" t="str">
        <f>IF($B$2=1,IF('มี.ค.'!AE14="","",'มี.ค.'!AE14),IF('มี.ค.'!AE44="","",'มี.ค.'!AE44))</f>
        <v/>
      </c>
      <c r="KT14" s="73" t="str">
        <f>IF($B$2=1,IF('มี.ค.'!AF14="","",'มี.ค.'!AF14),IF('มี.ค.'!AF44="","",'มี.ค.'!AF44))</f>
        <v/>
      </c>
      <c r="KU14" s="73" t="str">
        <f>IF($B$2=1,IF('มี.ค.'!AG14="","",'มี.ค.'!AG14),IF('มี.ค.'!AG44="","",'มี.ค.'!AG44))</f>
        <v/>
      </c>
      <c r="KV14" s="73" t="str">
        <f>IF($B$2=1,IF('มี.ค.'!AH14="","",'มี.ค.'!AH14),IF('มี.ค.'!AH44="","",'มี.ค.'!AH44))</f>
        <v/>
      </c>
      <c r="KW14" s="73">
        <f>IF($B$2=1,IF('มี.ค.'!AI14="","",'มี.ค.'!AI14),IF('มี.ค.'!AI44="","",'มี.ค.'!AI44))</f>
        <v>0</v>
      </c>
      <c r="KX14" s="72">
        <f t="shared" si="18"/>
        <v>11</v>
      </c>
      <c r="KY14" s="73"/>
      <c r="KZ14" s="73" t="e">
        <f>IF($B$2=1,IF(#REF!="","",#REF!),IF(#REF!="","",#REF!))</f>
        <v>#REF!</v>
      </c>
      <c r="LA14" s="73" t="e">
        <f>IF($B$2=1,IF(#REF!="","",#REF!),IF(#REF!="","",#REF!))</f>
        <v>#REF!</v>
      </c>
      <c r="LB14" s="73" t="e">
        <f>IF($B$2=1,IF(#REF!="","",#REF!),IF(#REF!="","",#REF!))</f>
        <v>#REF!</v>
      </c>
      <c r="LC14" s="73" t="e">
        <f>IF($B$2=1,IF(#REF!="","",#REF!),IF(#REF!="","",#REF!))</f>
        <v>#REF!</v>
      </c>
      <c r="LD14" s="73" t="e">
        <f>IF($B$2=1,IF(#REF!="","",#REF!),IF(#REF!="","",#REF!))</f>
        <v>#REF!</v>
      </c>
      <c r="LE14" s="73" t="e">
        <f>IF($B$2=1,IF(#REF!="","",#REF!),IF(#REF!="","",#REF!))</f>
        <v>#REF!</v>
      </c>
      <c r="LF14" s="73" t="e">
        <f>IF($B$2=1,IF(#REF!="","",#REF!),IF(#REF!="","",#REF!))</f>
        <v>#REF!</v>
      </c>
      <c r="LG14" s="73" t="e">
        <f>IF($B$2=1,IF(#REF!="","",#REF!),IF(#REF!="","",#REF!))</f>
        <v>#REF!</v>
      </c>
      <c r="LH14" s="73" t="e">
        <f>IF($B$2=1,IF(#REF!="","",#REF!),IF(#REF!="","",#REF!))</f>
        <v>#REF!</v>
      </c>
      <c r="LI14" s="73" t="e">
        <f>IF($B$2=1,IF(#REF!="","",#REF!),IF(#REF!="","",#REF!))</f>
        <v>#REF!</v>
      </c>
      <c r="LJ14" s="73" t="e">
        <f>IF($B$2=1,IF(#REF!="","",#REF!),IF(#REF!="","",#REF!))</f>
        <v>#REF!</v>
      </c>
      <c r="LK14" s="73" t="e">
        <f>IF($B$2=1,IF(#REF!="","",#REF!),IF(#REF!="","",#REF!))</f>
        <v>#REF!</v>
      </c>
      <c r="LL14" s="73" t="e">
        <f>IF($B$2=1,IF(#REF!="","",#REF!),IF(#REF!="","",#REF!))</f>
        <v>#REF!</v>
      </c>
      <c r="LM14" s="73" t="e">
        <f>IF($B$2=1,IF(#REF!="","",#REF!),IF(#REF!="","",#REF!))</f>
        <v>#REF!</v>
      </c>
      <c r="LN14" s="73" t="e">
        <f>IF($B$2=1,IF(#REF!="","",#REF!),IF(#REF!="","",#REF!))</f>
        <v>#REF!</v>
      </c>
      <c r="LO14" s="73" t="e">
        <f>IF($B$2=1,IF(#REF!="","",#REF!),IF(#REF!="","",#REF!))</f>
        <v>#REF!</v>
      </c>
      <c r="LP14" s="73" t="e">
        <f>IF($B$2=1,IF(#REF!="","",#REF!),IF(#REF!="","",#REF!))</f>
        <v>#REF!</v>
      </c>
      <c r="LQ14" s="73" t="e">
        <f>IF($B$2=1,IF(#REF!="","",#REF!),IF(#REF!="","",#REF!))</f>
        <v>#REF!</v>
      </c>
      <c r="LR14" s="73" t="e">
        <f>IF($B$2=1,IF(#REF!="","",#REF!),IF(#REF!="","",#REF!))</f>
        <v>#REF!</v>
      </c>
      <c r="LS14" s="73" t="e">
        <f>IF($B$2=1,IF(#REF!="","",#REF!),IF(#REF!="","",#REF!))</f>
        <v>#REF!</v>
      </c>
      <c r="LT14" s="73" t="e">
        <f>IF($B$2=1,IF(#REF!="","",#REF!),IF(#REF!="","",#REF!))</f>
        <v>#REF!</v>
      </c>
      <c r="LU14" s="73" t="e">
        <f>IF($B$2=1,IF(#REF!="","",#REF!),IF(#REF!="","",#REF!))</f>
        <v>#REF!</v>
      </c>
      <c r="LV14" s="73" t="e">
        <f>IF($B$2=1,IF(#REF!="","",#REF!),IF(#REF!="","",#REF!))</f>
        <v>#REF!</v>
      </c>
      <c r="LW14" s="73" t="e">
        <f>IF($B$2=1,IF(#REF!="","",#REF!),IF(#REF!="","",#REF!))</f>
        <v>#REF!</v>
      </c>
      <c r="LX14" s="73" t="e">
        <f>IF($B$2=1,IF(#REF!="","",#REF!),IF(#REF!="","",#REF!))</f>
        <v>#REF!</v>
      </c>
      <c r="LY14" s="73" t="e">
        <f>IF($B$2=1,IF(#REF!="","",#REF!),IF(#REF!="","",#REF!))</f>
        <v>#REF!</v>
      </c>
      <c r="LZ14" s="73" t="e">
        <f>IF($B$2=1,IF(#REF!="","",#REF!),IF(#REF!="","",#REF!))</f>
        <v>#REF!</v>
      </c>
      <c r="MA14" s="73" t="e">
        <f>IF($B$2=1,IF(#REF!="","",#REF!),IF(#REF!="","",#REF!))</f>
        <v>#REF!</v>
      </c>
      <c r="MB14" s="73" t="e">
        <f>IF($B$2=1,IF(#REF!="","",#REF!),IF(#REF!="","",#REF!))</f>
        <v>#REF!</v>
      </c>
      <c r="MC14" s="73" t="e">
        <f>IF($B$2=1,IF(#REF!="","",#REF!),IF(#REF!="","",#REF!))</f>
        <v>#REF!</v>
      </c>
      <c r="MD14" s="73" t="e">
        <f>IF($B$2=1,IF(#REF!="","",#REF!),IF(#REF!="","",#REF!))</f>
        <v>#REF!</v>
      </c>
      <c r="ME14" s="73" t="e">
        <f>IF($B$2=1,IF(#REF!="","",#REF!),IF(#REF!="","",#REF!))</f>
        <v>#REF!</v>
      </c>
    </row>
    <row r="15" spans="1:343" ht="21" customHeight="1">
      <c r="A15" s="65"/>
      <c r="B15" s="65"/>
      <c r="C15" s="65"/>
      <c r="D15" s="72">
        <f t="shared" si="19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0"/>
        <v>12</v>
      </c>
      <c r="AM15" s="73"/>
      <c r="AN15" s="73" t="e">
        <f>IF($B$2=1,IF(#REF!="","",#REF!),IF(#REF!="","",#REF!))</f>
        <v>#REF!</v>
      </c>
      <c r="AO15" s="73" t="e">
        <f>IF($B$2=1,IF(#REF!="","",#REF!),IF(#REF!="","",#REF!))</f>
        <v>#REF!</v>
      </c>
      <c r="AP15" s="73" t="e">
        <f>IF($B$2=1,IF(#REF!="","",#REF!),IF(#REF!="","",#REF!))</f>
        <v>#REF!</v>
      </c>
      <c r="AQ15" s="73" t="e">
        <f>IF($B$2=1,IF(#REF!="","",#REF!),IF(#REF!="","",#REF!))</f>
        <v>#REF!</v>
      </c>
      <c r="AR15" s="73" t="e">
        <f>IF($B$2=1,IF(#REF!="","",#REF!),IF(#REF!="","",#REF!))</f>
        <v>#REF!</v>
      </c>
      <c r="AS15" s="73" t="e">
        <f>IF($B$2=1,IF(#REF!="","",#REF!),IF(#REF!="","",#REF!))</f>
        <v>#REF!</v>
      </c>
      <c r="AT15" s="73" t="e">
        <f>IF($B$2=1,IF(#REF!="","",#REF!),IF(#REF!="","",#REF!))</f>
        <v>#REF!</v>
      </c>
      <c r="AU15" s="73" t="e">
        <f>IF($B$2=1,IF(#REF!="","",#REF!),IF(#REF!="","",#REF!))</f>
        <v>#REF!</v>
      </c>
      <c r="AV15" s="73" t="e">
        <f>IF($B$2=1,IF(#REF!="","",#REF!),IF(#REF!="","",#REF!))</f>
        <v>#REF!</v>
      </c>
      <c r="AW15" s="73" t="e">
        <f>IF($B$2=1,IF(#REF!="","",#REF!),IF(#REF!="","",#REF!))</f>
        <v>#REF!</v>
      </c>
      <c r="AX15" s="73" t="e">
        <f>IF($B$2=1,IF(#REF!="","",#REF!),IF(#REF!="","",#REF!))</f>
        <v>#REF!</v>
      </c>
      <c r="AY15" s="73" t="e">
        <f>IF($B$2=1,IF(#REF!="","",#REF!),IF(#REF!="","",#REF!))</f>
        <v>#REF!</v>
      </c>
      <c r="AZ15" s="73" t="e">
        <f>IF($B$2=1,IF(#REF!="","",#REF!),IF(#REF!="","",#REF!))</f>
        <v>#REF!</v>
      </c>
      <c r="BA15" s="73" t="e">
        <f>IF($B$2=1,IF(#REF!="","",#REF!),IF(#REF!="","",#REF!))</f>
        <v>#REF!</v>
      </c>
      <c r="BB15" s="73" t="e">
        <f>IF($B$2=1,IF(#REF!="","",#REF!),IF(#REF!="","",#REF!))</f>
        <v>#REF!</v>
      </c>
      <c r="BC15" s="73" t="e">
        <f>IF($B$2=1,IF(#REF!="","",#REF!),IF(#REF!="","",#REF!))</f>
        <v>#REF!</v>
      </c>
      <c r="BD15" s="73" t="e">
        <f>IF($B$2=1,IF(#REF!="","",#REF!),IF(#REF!="","",#REF!))</f>
        <v>#REF!</v>
      </c>
      <c r="BE15" s="73" t="e">
        <f>IF($B$2=1,IF(#REF!="","",#REF!),IF(#REF!="","",#REF!))</f>
        <v>#REF!</v>
      </c>
      <c r="BF15" s="73" t="e">
        <f>IF($B$2=1,IF(#REF!="","",#REF!),IF(#REF!="","",#REF!))</f>
        <v>#REF!</v>
      </c>
      <c r="BG15" s="73" t="e">
        <f>IF($B$2=1,IF(#REF!="","",#REF!),IF(#REF!="","",#REF!))</f>
        <v>#REF!</v>
      </c>
      <c r="BH15" s="73" t="e">
        <f>IF($B$2=1,IF(#REF!="","",#REF!),IF(#REF!="","",#REF!))</f>
        <v>#REF!</v>
      </c>
      <c r="BI15" s="73" t="e">
        <f>IF($B$2=1,IF(#REF!="","",#REF!),IF(#REF!="","",#REF!))</f>
        <v>#REF!</v>
      </c>
      <c r="BJ15" s="73" t="e">
        <f>IF($B$2=1,IF(#REF!="","",#REF!),IF(#REF!="","",#REF!))</f>
        <v>#REF!</v>
      </c>
      <c r="BK15" s="73" t="e">
        <f>IF($B$2=1,IF(#REF!="","",#REF!),IF(#REF!="","",#REF!))</f>
        <v>#REF!</v>
      </c>
      <c r="BL15" s="73" t="e">
        <f>IF($B$2=1,IF(#REF!="","",#REF!),IF(#REF!="","",#REF!))</f>
        <v>#REF!</v>
      </c>
      <c r="BM15" s="73" t="e">
        <f>IF($B$2=1,IF(#REF!="","",#REF!),IF(#REF!="","",#REF!))</f>
        <v>#REF!</v>
      </c>
      <c r="BN15" s="73" t="e">
        <f>IF($B$2=1,IF(#REF!="","",#REF!),IF(#REF!="","",#REF!))</f>
        <v>#REF!</v>
      </c>
      <c r="BO15" s="73" t="e">
        <f>IF($B$2=1,IF(#REF!="","",#REF!),IF(#REF!="","",#REF!))</f>
        <v>#REF!</v>
      </c>
      <c r="BP15" s="73" t="e">
        <f>IF($B$2=1,IF(#REF!="","",#REF!),IF(#REF!="","",#REF!))</f>
        <v>#REF!</v>
      </c>
      <c r="BQ15" s="73" t="e">
        <f>IF($B$2=1,IF(#REF!="","",#REF!),IF(#REF!="","",#REF!))</f>
        <v>#REF!</v>
      </c>
      <c r="BR15" s="73" t="e">
        <f>IF($B$2=1,IF(#REF!="","",#REF!),IF(#REF!="","",#REF!))</f>
        <v>#REF!</v>
      </c>
      <c r="BS15" s="73" t="e">
        <f>IF($B$2=1,IF(#REF!="","",#REF!),IF(#REF!="","",#REF!))</f>
        <v>#REF!</v>
      </c>
      <c r="BT15" s="72">
        <f t="shared" si="11"/>
        <v>12</v>
      </c>
      <c r="BU15" s="73"/>
      <c r="BV15" s="73" t="e">
        <f>IF($B$2=1,IF(#REF!="","",#REF!),IF(#REF!="","",#REF!))</f>
        <v>#REF!</v>
      </c>
      <c r="BW15" s="73" t="e">
        <f>IF($B$2=1,IF(#REF!="","",#REF!),IF(#REF!="","",#REF!))</f>
        <v>#REF!</v>
      </c>
      <c r="BX15" s="73" t="e">
        <f>IF($B$2=1,IF(#REF!="","",#REF!),IF(#REF!="","",#REF!))</f>
        <v>#REF!</v>
      </c>
      <c r="BY15" s="73" t="e">
        <f>IF($B$2=1,IF(#REF!="","",#REF!),IF(#REF!="","",#REF!))</f>
        <v>#REF!</v>
      </c>
      <c r="BZ15" s="73" t="e">
        <f>IF($B$2=1,IF(#REF!="","",#REF!),IF(#REF!="","",#REF!))</f>
        <v>#REF!</v>
      </c>
      <c r="CA15" s="73" t="e">
        <f>IF($B$2=1,IF(#REF!="","",#REF!),IF(#REF!="","",#REF!))</f>
        <v>#REF!</v>
      </c>
      <c r="CB15" s="73" t="e">
        <f>IF($B$2=1,IF(#REF!="","",#REF!),IF(#REF!="","",#REF!))</f>
        <v>#REF!</v>
      </c>
      <c r="CC15" s="73" t="e">
        <f>IF($B$2=1,IF(#REF!="","",#REF!),IF(#REF!="","",#REF!))</f>
        <v>#REF!</v>
      </c>
      <c r="CD15" s="73" t="e">
        <f>IF($B$2=1,IF(#REF!="","",#REF!),IF(#REF!="","",#REF!))</f>
        <v>#REF!</v>
      </c>
      <c r="CE15" s="73" t="e">
        <f>IF($B$2=1,IF(#REF!="","",#REF!),IF(#REF!="","",#REF!))</f>
        <v>#REF!</v>
      </c>
      <c r="CF15" s="73" t="e">
        <f>IF($B$2=1,IF(#REF!="","",#REF!),IF(#REF!="","",#REF!))</f>
        <v>#REF!</v>
      </c>
      <c r="CG15" s="73" t="e">
        <f>IF($B$2=1,IF(#REF!="","",#REF!),IF(#REF!="","",#REF!))</f>
        <v>#REF!</v>
      </c>
      <c r="CH15" s="73" t="e">
        <f>IF($B$2=1,IF(#REF!="","",#REF!),IF(#REF!="","",#REF!))</f>
        <v>#REF!</v>
      </c>
      <c r="CI15" s="73" t="e">
        <f>IF($B$2=1,IF(#REF!="","",#REF!),IF(#REF!="","",#REF!))</f>
        <v>#REF!</v>
      </c>
      <c r="CJ15" s="73" t="e">
        <f>IF($B$2=1,IF(#REF!="","",#REF!),IF(#REF!="","",#REF!))</f>
        <v>#REF!</v>
      </c>
      <c r="CK15" s="73" t="e">
        <f>IF($B$2=1,IF(#REF!="","",#REF!),IF(#REF!="","",#REF!))</f>
        <v>#REF!</v>
      </c>
      <c r="CL15" s="73" t="e">
        <f>IF($B$2=1,IF(#REF!="","",#REF!),IF(#REF!="","",#REF!))</f>
        <v>#REF!</v>
      </c>
      <c r="CM15" s="73" t="e">
        <f>IF($B$2=1,IF(#REF!="","",#REF!),IF(#REF!="","",#REF!))</f>
        <v>#REF!</v>
      </c>
      <c r="CN15" s="73" t="e">
        <f>IF($B$2=1,IF(#REF!="","",#REF!),IF(#REF!="","",#REF!))</f>
        <v>#REF!</v>
      </c>
      <c r="CO15" s="73" t="e">
        <f>IF($B$2=1,IF(#REF!="","",#REF!),IF(#REF!="","",#REF!))</f>
        <v>#REF!</v>
      </c>
      <c r="CP15" s="73" t="e">
        <f>IF($B$2=1,IF(#REF!="","",#REF!),IF(#REF!="","",#REF!))</f>
        <v>#REF!</v>
      </c>
      <c r="CQ15" s="73" t="e">
        <f>IF($B$2=1,IF(#REF!="","",#REF!),IF(#REF!="","",#REF!))</f>
        <v>#REF!</v>
      </c>
      <c r="CR15" s="73" t="e">
        <f>IF($B$2=1,IF(#REF!="","",#REF!),IF(#REF!="","",#REF!))</f>
        <v>#REF!</v>
      </c>
      <c r="CS15" s="73" t="e">
        <f>IF($B$2=1,IF(#REF!="","",#REF!),IF(#REF!="","",#REF!))</f>
        <v>#REF!</v>
      </c>
      <c r="CT15" s="73" t="e">
        <f>IF($B$2=1,IF(#REF!="","",#REF!),IF(#REF!="","",#REF!))</f>
        <v>#REF!</v>
      </c>
      <c r="CU15" s="73" t="e">
        <f>IF($B$2=1,IF(#REF!="","",#REF!),IF(#REF!="","",#REF!))</f>
        <v>#REF!</v>
      </c>
      <c r="CV15" s="73" t="e">
        <f>IF($B$2=1,IF(#REF!="","",#REF!),IF(#REF!="","",#REF!))</f>
        <v>#REF!</v>
      </c>
      <c r="CW15" s="73" t="e">
        <f>IF($B$2=1,IF(#REF!="","",#REF!),IF(#REF!="","",#REF!))</f>
        <v>#REF!</v>
      </c>
      <c r="CX15" s="73" t="e">
        <f>IF($B$2=1,IF(#REF!="","",#REF!),IF(#REF!="","",#REF!))</f>
        <v>#REF!</v>
      </c>
      <c r="CY15" s="73" t="e">
        <f>IF($B$2=1,IF(#REF!="","",#REF!),IF(#REF!="","",#REF!))</f>
        <v>#REF!</v>
      </c>
      <c r="CZ15" s="73" t="e">
        <f>IF($B$2=1,IF(#REF!="","",#REF!),IF(#REF!="","",#REF!))</f>
        <v>#REF!</v>
      </c>
      <c r="DA15" s="73" t="e">
        <f>IF($B$2=1,IF(#REF!="","",#REF!),IF(#REF!="","",#REF!))</f>
        <v>#REF!</v>
      </c>
      <c r="DB15" s="72">
        <f t="shared" si="12"/>
        <v>12</v>
      </c>
      <c r="DC15" s="73"/>
      <c r="DD15" s="73" t="e">
        <f>IF($B$2=1,IF(#REF!="","",#REF!),IF(#REF!="","",#REF!))</f>
        <v>#REF!</v>
      </c>
      <c r="DE15" s="73" t="e">
        <f>IF($B$2=1,IF(#REF!="","",#REF!),IF(#REF!="","",#REF!))</f>
        <v>#REF!</v>
      </c>
      <c r="DF15" s="73" t="e">
        <f>IF($B$2=1,IF(#REF!="","",#REF!),IF(#REF!="","",#REF!))</f>
        <v>#REF!</v>
      </c>
      <c r="DG15" s="73" t="e">
        <f>IF($B$2=1,IF(#REF!="","",#REF!),IF(#REF!="","",#REF!))</f>
        <v>#REF!</v>
      </c>
      <c r="DH15" s="73" t="e">
        <f>IF($B$2=1,IF(#REF!="","",#REF!),IF(#REF!="","",#REF!))</f>
        <v>#REF!</v>
      </c>
      <c r="DI15" s="73" t="e">
        <f>IF($B$2=1,IF(#REF!="","",#REF!),IF(#REF!="","",#REF!))</f>
        <v>#REF!</v>
      </c>
      <c r="DJ15" s="73" t="e">
        <f>IF($B$2=1,IF(#REF!="","",#REF!),IF(#REF!="","",#REF!))</f>
        <v>#REF!</v>
      </c>
      <c r="DK15" s="73" t="e">
        <f>IF($B$2=1,IF(#REF!="","",#REF!),IF(#REF!="","",#REF!))</f>
        <v>#REF!</v>
      </c>
      <c r="DL15" s="73" t="e">
        <f>IF($B$2=1,IF(#REF!="","",#REF!),IF(#REF!="","",#REF!))</f>
        <v>#REF!</v>
      </c>
      <c r="DM15" s="73" t="e">
        <f>IF($B$2=1,IF(#REF!="","",#REF!),IF(#REF!="","",#REF!))</f>
        <v>#REF!</v>
      </c>
      <c r="DN15" s="73" t="e">
        <f>IF($B$2=1,IF(#REF!="","",#REF!),IF(#REF!="","",#REF!))</f>
        <v>#REF!</v>
      </c>
      <c r="DO15" s="73" t="e">
        <f>IF($B$2=1,IF(#REF!="","",#REF!),IF(#REF!="","",#REF!))</f>
        <v>#REF!</v>
      </c>
      <c r="DP15" s="73" t="e">
        <f>IF($B$2=1,IF(#REF!="","",#REF!),IF(#REF!="","",#REF!))</f>
        <v>#REF!</v>
      </c>
      <c r="DQ15" s="73" t="e">
        <f>IF($B$2=1,IF(#REF!="","",#REF!),IF(#REF!="","",#REF!))</f>
        <v>#REF!</v>
      </c>
      <c r="DR15" s="73" t="e">
        <f>IF($B$2=1,IF(#REF!="","",#REF!),IF(#REF!="","",#REF!))</f>
        <v>#REF!</v>
      </c>
      <c r="DS15" s="73" t="e">
        <f>IF($B$2=1,IF(#REF!="","",#REF!),IF(#REF!="","",#REF!))</f>
        <v>#REF!</v>
      </c>
      <c r="DT15" s="73" t="e">
        <f>IF($B$2=1,IF(#REF!="","",#REF!),IF(#REF!="","",#REF!))</f>
        <v>#REF!</v>
      </c>
      <c r="DU15" s="73" t="e">
        <f>IF($B$2=1,IF(#REF!="","",#REF!),IF(#REF!="","",#REF!))</f>
        <v>#REF!</v>
      </c>
      <c r="DV15" s="73" t="e">
        <f>IF($B$2=1,IF(#REF!="","",#REF!),IF(#REF!="","",#REF!))</f>
        <v>#REF!</v>
      </c>
      <c r="DW15" s="73" t="e">
        <f>IF($B$2=1,IF(#REF!="","",#REF!),IF(#REF!="","",#REF!))</f>
        <v>#REF!</v>
      </c>
      <c r="DX15" s="73" t="e">
        <f>IF($B$2=1,IF(#REF!="","",#REF!),IF(#REF!="","",#REF!))</f>
        <v>#REF!</v>
      </c>
      <c r="DY15" s="73" t="e">
        <f>IF($B$2=1,IF(#REF!="","",#REF!),IF(#REF!="","",#REF!))</f>
        <v>#REF!</v>
      </c>
      <c r="DZ15" s="73" t="e">
        <f>IF($B$2=1,IF(#REF!="","",#REF!),IF(#REF!="","",#REF!))</f>
        <v>#REF!</v>
      </c>
      <c r="EA15" s="73" t="e">
        <f>IF($B$2=1,IF(#REF!="","",#REF!),IF(#REF!="","",#REF!))</f>
        <v>#REF!</v>
      </c>
      <c r="EB15" s="73" t="e">
        <f>IF($B$2=1,IF(#REF!="","",#REF!),IF(#REF!="","",#REF!))</f>
        <v>#REF!</v>
      </c>
      <c r="EC15" s="73" t="e">
        <f>IF($B$2=1,IF(#REF!="","",#REF!),IF(#REF!="","",#REF!))</f>
        <v>#REF!</v>
      </c>
      <c r="ED15" s="73" t="e">
        <f>IF($B$2=1,IF(#REF!="","",#REF!),IF(#REF!="","",#REF!))</f>
        <v>#REF!</v>
      </c>
      <c r="EE15" s="73" t="e">
        <f>IF($B$2=1,IF(#REF!="","",#REF!),IF(#REF!="","",#REF!))</f>
        <v>#REF!</v>
      </c>
      <c r="EF15" s="73" t="e">
        <f>IF($B$2=1,IF(#REF!="","",#REF!),IF(#REF!="","",#REF!))</f>
        <v>#REF!</v>
      </c>
      <c r="EG15" s="73" t="e">
        <f>IF($B$2=1,IF(#REF!="","",#REF!),IF(#REF!="","",#REF!))</f>
        <v>#REF!</v>
      </c>
      <c r="EH15" s="73" t="e">
        <f>IF($B$2=1,IF(#REF!="","",#REF!),IF(#REF!="","",#REF!))</f>
        <v>#REF!</v>
      </c>
      <c r="EI15" s="73" t="e">
        <f>IF($B$2=1,IF(#REF!="","",#REF!),IF(#REF!="","",#REF!))</f>
        <v>#REF!</v>
      </c>
      <c r="EJ15" s="72">
        <f t="shared" si="13"/>
        <v>12</v>
      </c>
      <c r="EK15" s="73"/>
      <c r="EL15" s="73" t="str">
        <f>IF($B$2=1,IF('พ.ย.'!D15="","",'พ.ย.'!D15),IF('พ.ย.'!D45="","",'พ.ย.'!D45))</f>
        <v/>
      </c>
      <c r="EM15" s="73" t="str">
        <f>IF($B$2=1,IF('พ.ย.'!E15="","",'พ.ย.'!E15),IF('พ.ย.'!E45="","",'พ.ย.'!E45))</f>
        <v/>
      </c>
      <c r="EN15" s="73" t="str">
        <f>IF($B$2=1,IF('พ.ย.'!F15="","",'พ.ย.'!F15),IF('พ.ย.'!F45="","",'พ.ย.'!F45))</f>
        <v/>
      </c>
      <c r="EO15" s="73" t="str">
        <f>IF($B$2=1,IF('พ.ย.'!G15="","",'พ.ย.'!G15),IF('พ.ย.'!G45="","",'พ.ย.'!G45))</f>
        <v/>
      </c>
      <c r="EP15" s="73" t="str">
        <f>IF($B$2=1,IF('พ.ย.'!H15="","",'พ.ย.'!H15),IF('พ.ย.'!H45="","",'พ.ย.'!H45))</f>
        <v/>
      </c>
      <c r="EQ15" s="73" t="str">
        <f>IF($B$2=1,IF('พ.ย.'!I15="","",'พ.ย.'!I15),IF('พ.ย.'!I45="","",'พ.ย.'!I45))</f>
        <v/>
      </c>
      <c r="ER15" s="73" t="str">
        <f>IF($B$2=1,IF('พ.ย.'!J15="","",'พ.ย.'!J15),IF('พ.ย.'!J45="","",'พ.ย.'!J45))</f>
        <v/>
      </c>
      <c r="ES15" s="73" t="str">
        <f>IF($B$2=1,IF('พ.ย.'!K15="","",'พ.ย.'!K15),IF('พ.ย.'!K45="","",'พ.ย.'!K45))</f>
        <v/>
      </c>
      <c r="ET15" s="73" t="str">
        <f>IF($B$2=1,IF('พ.ย.'!L15="","",'พ.ย.'!L15),IF('พ.ย.'!L45="","",'พ.ย.'!L45))</f>
        <v/>
      </c>
      <c r="EU15" s="73" t="str">
        <f>IF($B$2=1,IF('พ.ย.'!M15="","",'พ.ย.'!M15),IF('พ.ย.'!M45="","",'พ.ย.'!M45))</f>
        <v/>
      </c>
      <c r="EV15" s="73" t="str">
        <f>IF($B$2=1,IF('พ.ย.'!N15="","",'พ.ย.'!N15),IF('พ.ย.'!N45="","",'พ.ย.'!N45))</f>
        <v/>
      </c>
      <c r="EW15" s="73" t="str">
        <f>IF($B$2=1,IF('พ.ย.'!O15="","",'พ.ย.'!O15),IF('พ.ย.'!O45="","",'พ.ย.'!O45))</f>
        <v/>
      </c>
      <c r="EX15" s="73" t="str">
        <f>IF($B$2=1,IF('พ.ย.'!P15="","",'พ.ย.'!P15),IF('พ.ย.'!P45="","",'พ.ย.'!P45))</f>
        <v/>
      </c>
      <c r="EY15" s="73" t="str">
        <f>IF($B$2=1,IF('พ.ย.'!Q15="","",'พ.ย.'!Q15),IF('พ.ย.'!Q45="","",'พ.ย.'!Q45))</f>
        <v/>
      </c>
      <c r="EZ15" s="73" t="str">
        <f>IF($B$2=1,IF('พ.ย.'!R15="","",'พ.ย.'!R15),IF('พ.ย.'!R45="","",'พ.ย.'!R45))</f>
        <v/>
      </c>
      <c r="FA15" s="73" t="str">
        <f>IF($B$2=1,IF('พ.ย.'!S15="","",'พ.ย.'!S15),IF('พ.ย.'!S45="","",'พ.ย.'!S45))</f>
        <v/>
      </c>
      <c r="FB15" s="73" t="str">
        <f>IF($B$2=1,IF('พ.ย.'!T15="","",'พ.ย.'!T15),IF('พ.ย.'!T45="","",'พ.ย.'!T45))</f>
        <v/>
      </c>
      <c r="FC15" s="73" t="str">
        <f>IF($B$2=1,IF('พ.ย.'!U15="","",'พ.ย.'!U15),IF('พ.ย.'!U45="","",'พ.ย.'!U45))</f>
        <v/>
      </c>
      <c r="FD15" s="73" t="str">
        <f>IF($B$2=1,IF('พ.ย.'!V15="","",'พ.ย.'!V15),IF('พ.ย.'!V45="","",'พ.ย.'!V45))</f>
        <v/>
      </c>
      <c r="FE15" s="73" t="str">
        <f>IF($B$2=1,IF('พ.ย.'!W15="","",'พ.ย.'!W15),IF('พ.ย.'!W45="","",'พ.ย.'!W45))</f>
        <v/>
      </c>
      <c r="FF15" s="73" t="str">
        <f>IF($B$2=1,IF('พ.ย.'!X15="","",'พ.ย.'!X15),IF('พ.ย.'!X45="","",'พ.ย.'!X45))</f>
        <v/>
      </c>
      <c r="FG15" s="73" t="str">
        <f>IF($B$2=1,IF('พ.ย.'!Y15="","",'พ.ย.'!Y15),IF('พ.ย.'!Y45="","",'พ.ย.'!Y45))</f>
        <v/>
      </c>
      <c r="FH15" s="73" t="str">
        <f>IF($B$2=1,IF('พ.ย.'!Z15="","",'พ.ย.'!Z15),IF('พ.ย.'!Z45="","",'พ.ย.'!Z45))</f>
        <v/>
      </c>
      <c r="FI15" s="73" t="str">
        <f>IF($B$2=1,IF('พ.ย.'!AA15="","",'พ.ย.'!AA15),IF('พ.ย.'!AA45="","",'พ.ย.'!AA45))</f>
        <v/>
      </c>
      <c r="FJ15" s="73" t="str">
        <f>IF($B$2=1,IF('พ.ย.'!AB15="","",'พ.ย.'!AB15),IF('พ.ย.'!AB45="","",'พ.ย.'!AB45))</f>
        <v/>
      </c>
      <c r="FK15" s="73" t="str">
        <f>IF($B$2=1,IF('พ.ย.'!AC15="","",'พ.ย.'!AC15),IF('พ.ย.'!AC45="","",'พ.ย.'!AC45))</f>
        <v/>
      </c>
      <c r="FL15" s="73" t="str">
        <f>IF($B$2=1,IF('พ.ย.'!AD15="","",'พ.ย.'!AD15),IF('พ.ย.'!AD45="","",'พ.ย.'!AD45))</f>
        <v/>
      </c>
      <c r="FM15" s="73" t="str">
        <f>IF($B$2=1,IF('พ.ย.'!AE15="","",'พ.ย.'!AE15),IF('พ.ย.'!AE45="","",'พ.ย.'!AE45))</f>
        <v/>
      </c>
      <c r="FN15" s="73" t="str">
        <f>IF($B$2=1,IF('พ.ย.'!AF15="","",'พ.ย.'!AF15),IF('พ.ย.'!AF45="","",'พ.ย.'!AF45))</f>
        <v/>
      </c>
      <c r="FO15" s="73" t="str">
        <f>IF($B$2=1,IF('พ.ย.'!AG15="","",'พ.ย.'!AG15),IF('พ.ย.'!AG45="","",'พ.ย.'!AG45))</f>
        <v/>
      </c>
      <c r="FP15" s="73" t="str">
        <f>IF($B$2=1,IF('พ.ย.'!AH15="","",'พ.ย.'!AH15),IF('พ.ย.'!AH45="","",'พ.ย.'!AH45))</f>
        <v/>
      </c>
      <c r="FQ15" s="73">
        <f>IF($B$2=1,IF('พ.ย.'!AI15="","",'พ.ย.'!AI15),IF('พ.ย.'!AI45="","",'พ.ย.'!AI45))</f>
        <v>0</v>
      </c>
      <c r="FR15" s="72">
        <f t="shared" si="14"/>
        <v>12</v>
      </c>
      <c r="FS15" s="73"/>
      <c r="FT15" s="73" t="str">
        <f>IF($B$2=1,IF('ธ.ค.'!D15="","",'ธ.ค.'!D15),IF('ธ.ค.'!D45="","",'ธ.ค.'!D45))</f>
        <v/>
      </c>
      <c r="FU15" s="73" t="str">
        <f>IF($B$2=1,IF('ธ.ค.'!E15="","",'ธ.ค.'!E15),IF('ธ.ค.'!E45="","",'ธ.ค.'!E45))</f>
        <v/>
      </c>
      <c r="FV15" s="73" t="str">
        <f>IF($B$2=1,IF('ธ.ค.'!F15="","",'ธ.ค.'!F15),IF('ธ.ค.'!F45="","",'ธ.ค.'!F45))</f>
        <v/>
      </c>
      <c r="FW15" s="73" t="str">
        <f>IF($B$2=1,IF('ธ.ค.'!G15="","",'ธ.ค.'!G15),IF('ธ.ค.'!G45="","",'ธ.ค.'!G45))</f>
        <v/>
      </c>
      <c r="FX15" s="73" t="str">
        <f>IF($B$2=1,IF('ธ.ค.'!H15="","",'ธ.ค.'!H15),IF('ธ.ค.'!H45="","",'ธ.ค.'!H45))</f>
        <v/>
      </c>
      <c r="FY15" s="73" t="str">
        <f>IF($B$2=1,IF('ธ.ค.'!I15="","",'ธ.ค.'!I15),IF('ธ.ค.'!I45="","",'ธ.ค.'!I45))</f>
        <v/>
      </c>
      <c r="FZ15" s="73" t="str">
        <f>IF($B$2=1,IF('ธ.ค.'!J15="","",'ธ.ค.'!J15),IF('ธ.ค.'!J45="","",'ธ.ค.'!J45))</f>
        <v/>
      </c>
      <c r="GA15" s="73" t="str">
        <f>IF($B$2=1,IF('ธ.ค.'!K15="","",'ธ.ค.'!K15),IF('ธ.ค.'!K45="","",'ธ.ค.'!K45))</f>
        <v/>
      </c>
      <c r="GB15" s="73" t="str">
        <f>IF($B$2=1,IF('ธ.ค.'!L15="","",'ธ.ค.'!L15),IF('ธ.ค.'!L45="","",'ธ.ค.'!L45))</f>
        <v/>
      </c>
      <c r="GC15" s="73" t="str">
        <f>IF($B$2=1,IF('ธ.ค.'!M15="","",'ธ.ค.'!M15),IF('ธ.ค.'!M45="","",'ธ.ค.'!M45))</f>
        <v/>
      </c>
      <c r="GD15" s="73" t="str">
        <f>IF($B$2=1,IF('ธ.ค.'!N15="","",'ธ.ค.'!N15),IF('ธ.ค.'!N45="","",'ธ.ค.'!N45))</f>
        <v/>
      </c>
      <c r="GE15" s="73" t="str">
        <f>IF($B$2=1,IF('ธ.ค.'!O15="","",'ธ.ค.'!O15),IF('ธ.ค.'!O45="","",'ธ.ค.'!O45))</f>
        <v/>
      </c>
      <c r="GF15" s="73" t="str">
        <f>IF($B$2=1,IF('ธ.ค.'!P15="","",'ธ.ค.'!P15),IF('ธ.ค.'!P45="","",'ธ.ค.'!P45))</f>
        <v/>
      </c>
      <c r="GG15" s="73" t="str">
        <f>IF($B$2=1,IF('ธ.ค.'!Q15="","",'ธ.ค.'!Q15),IF('ธ.ค.'!Q45="","",'ธ.ค.'!Q45))</f>
        <v/>
      </c>
      <c r="GH15" s="73" t="str">
        <f>IF($B$2=1,IF('ธ.ค.'!R15="","",'ธ.ค.'!R15),IF('ธ.ค.'!R45="","",'ธ.ค.'!R45))</f>
        <v/>
      </c>
      <c r="GI15" s="73" t="str">
        <f>IF($B$2=1,IF('ธ.ค.'!S15="","",'ธ.ค.'!S15),IF('ธ.ค.'!S45="","",'ธ.ค.'!S45))</f>
        <v/>
      </c>
      <c r="GJ15" s="73" t="str">
        <f>IF($B$2=1,IF('ธ.ค.'!T15="","",'ธ.ค.'!T15),IF('ธ.ค.'!T45="","",'ธ.ค.'!T45))</f>
        <v/>
      </c>
      <c r="GK15" s="73" t="str">
        <f>IF($B$2=1,IF('ธ.ค.'!U15="","",'ธ.ค.'!U15),IF('ธ.ค.'!U45="","",'ธ.ค.'!U45))</f>
        <v/>
      </c>
      <c r="GL15" s="73" t="str">
        <f>IF($B$2=1,IF('ธ.ค.'!V15="","",'ธ.ค.'!V15),IF('ธ.ค.'!V45="","",'ธ.ค.'!V45))</f>
        <v/>
      </c>
      <c r="GM15" s="73" t="str">
        <f>IF($B$2=1,IF('ธ.ค.'!W15="","",'ธ.ค.'!W15),IF('ธ.ค.'!W45="","",'ธ.ค.'!W45))</f>
        <v/>
      </c>
      <c r="GN15" s="73" t="str">
        <f>IF($B$2=1,IF('ธ.ค.'!X15="","",'ธ.ค.'!X15),IF('ธ.ค.'!X45="","",'ธ.ค.'!X45))</f>
        <v/>
      </c>
      <c r="GO15" s="73" t="str">
        <f>IF($B$2=1,IF('ธ.ค.'!Y15="","",'ธ.ค.'!Y15),IF('ธ.ค.'!Y45="","",'ธ.ค.'!Y45))</f>
        <v/>
      </c>
      <c r="GP15" s="73" t="str">
        <f>IF($B$2=1,IF('ธ.ค.'!Z15="","",'ธ.ค.'!Z15),IF('ธ.ค.'!Z45="","",'ธ.ค.'!Z45))</f>
        <v/>
      </c>
      <c r="GQ15" s="73" t="str">
        <f>IF($B$2=1,IF('ธ.ค.'!AA15="","",'ธ.ค.'!AA15),IF('ธ.ค.'!AA45="","",'ธ.ค.'!AA45))</f>
        <v/>
      </c>
      <c r="GR15" s="73" t="str">
        <f>IF($B$2=1,IF('ธ.ค.'!AB15="","",'ธ.ค.'!AB15),IF('ธ.ค.'!AB45="","",'ธ.ค.'!AB45))</f>
        <v/>
      </c>
      <c r="GS15" s="73" t="str">
        <f>IF($B$2=1,IF('ธ.ค.'!AC15="","",'ธ.ค.'!AC15),IF('ธ.ค.'!AC45="","",'ธ.ค.'!AC45))</f>
        <v/>
      </c>
      <c r="GT15" s="73" t="str">
        <f>IF($B$2=1,IF('ธ.ค.'!AD15="","",'ธ.ค.'!AD15),IF('ธ.ค.'!AD45="","",'ธ.ค.'!AD45))</f>
        <v/>
      </c>
      <c r="GU15" s="73" t="str">
        <f>IF($B$2=1,IF('ธ.ค.'!AE15="","",'ธ.ค.'!AE15),IF('ธ.ค.'!AE45="","",'ธ.ค.'!AE45))</f>
        <v/>
      </c>
      <c r="GV15" s="73" t="str">
        <f>IF($B$2=1,IF('ธ.ค.'!AF15="","",'ธ.ค.'!AF15),IF('ธ.ค.'!AF45="","",'ธ.ค.'!AF45))</f>
        <v/>
      </c>
      <c r="GW15" s="73" t="str">
        <f>IF($B$2=1,IF('ธ.ค.'!AG15="","",'ธ.ค.'!AG15),IF('ธ.ค.'!AG45="","",'ธ.ค.'!AG45))</f>
        <v/>
      </c>
      <c r="GX15" s="73" t="str">
        <f>IF($B$2=1,IF('ธ.ค.'!AH15="","",'ธ.ค.'!AH15),IF('ธ.ค.'!AH45="","",'ธ.ค.'!AH45))</f>
        <v/>
      </c>
      <c r="GY15" s="73">
        <f>IF($B$2=1,IF('ธ.ค.'!AI15="","",'ธ.ค.'!AI15),IF('ธ.ค.'!AI45="","",'ธ.ค.'!AI45))</f>
        <v>0</v>
      </c>
      <c r="GZ15" s="72">
        <f t="shared" si="15"/>
        <v>12</v>
      </c>
      <c r="HA15" s="73"/>
      <c r="HB15" s="73" t="str">
        <f>IF($B$2=1,IF('ม.ค.'!D15="","",'ม.ค.'!D15),IF('ม.ค.'!D45="","",'ม.ค.'!D45))</f>
        <v/>
      </c>
      <c r="HC15" s="73" t="str">
        <f>IF($B$2=1,IF('ม.ค.'!E15="","",'ม.ค.'!E15),IF('ม.ค.'!E45="","",'ม.ค.'!E45))</f>
        <v/>
      </c>
      <c r="HD15" s="73" t="str">
        <f>IF($B$2=1,IF('ม.ค.'!F15="","",'ม.ค.'!F15),IF('ม.ค.'!F45="","",'ม.ค.'!F45))</f>
        <v/>
      </c>
      <c r="HE15" s="73" t="str">
        <f>IF($B$2=1,IF('ม.ค.'!G15="","",'ม.ค.'!G15),IF('ม.ค.'!G45="","",'ม.ค.'!G45))</f>
        <v/>
      </c>
      <c r="HF15" s="73" t="str">
        <f>IF($B$2=1,IF('ม.ค.'!H15="","",'ม.ค.'!H15),IF('ม.ค.'!H45="","",'ม.ค.'!H45))</f>
        <v/>
      </c>
      <c r="HG15" s="73" t="str">
        <f>IF($B$2=1,IF('ม.ค.'!I15="","",'ม.ค.'!I15),IF('ม.ค.'!I45="","",'ม.ค.'!I45))</f>
        <v/>
      </c>
      <c r="HH15" s="73" t="str">
        <f>IF($B$2=1,IF('ม.ค.'!J15="","",'ม.ค.'!J15),IF('ม.ค.'!J45="","",'ม.ค.'!J45))</f>
        <v/>
      </c>
      <c r="HI15" s="73" t="str">
        <f>IF($B$2=1,IF('ม.ค.'!K15="","",'ม.ค.'!K15),IF('ม.ค.'!K45="","",'ม.ค.'!K45))</f>
        <v/>
      </c>
      <c r="HJ15" s="73" t="str">
        <f>IF($B$2=1,IF('ม.ค.'!L15="","",'ม.ค.'!L15),IF('ม.ค.'!L45="","",'ม.ค.'!L45))</f>
        <v/>
      </c>
      <c r="HK15" s="73" t="str">
        <f>IF($B$2=1,IF('ม.ค.'!M15="","",'ม.ค.'!M15),IF('ม.ค.'!M45="","",'ม.ค.'!M45))</f>
        <v/>
      </c>
      <c r="HL15" s="73" t="str">
        <f>IF($B$2=1,IF('ม.ค.'!N15="","",'ม.ค.'!N15),IF('ม.ค.'!N45="","",'ม.ค.'!N45))</f>
        <v/>
      </c>
      <c r="HM15" s="73" t="str">
        <f>IF($B$2=1,IF('ม.ค.'!O15="","",'ม.ค.'!O15),IF('ม.ค.'!O45="","",'ม.ค.'!O45))</f>
        <v/>
      </c>
      <c r="HN15" s="73" t="str">
        <f>IF($B$2=1,IF('ม.ค.'!P15="","",'ม.ค.'!P15),IF('ม.ค.'!P45="","",'ม.ค.'!P45))</f>
        <v/>
      </c>
      <c r="HO15" s="73" t="str">
        <f>IF($B$2=1,IF('ม.ค.'!Q15="","",'ม.ค.'!Q15),IF('ม.ค.'!Q45="","",'ม.ค.'!Q45))</f>
        <v/>
      </c>
      <c r="HP15" s="73" t="str">
        <f>IF($B$2=1,IF('ม.ค.'!R15="","",'ม.ค.'!R15),IF('ม.ค.'!R45="","",'ม.ค.'!R45))</f>
        <v/>
      </c>
      <c r="HQ15" s="73" t="str">
        <f>IF($B$2=1,IF('ม.ค.'!S15="","",'ม.ค.'!S15),IF('ม.ค.'!S45="","",'ม.ค.'!S45))</f>
        <v/>
      </c>
      <c r="HR15" s="73" t="str">
        <f>IF($B$2=1,IF('ม.ค.'!T15="","",'ม.ค.'!T15),IF('ม.ค.'!T45="","",'ม.ค.'!T45))</f>
        <v/>
      </c>
      <c r="HS15" s="73" t="str">
        <f>IF($B$2=1,IF('ม.ค.'!U15="","",'ม.ค.'!U15),IF('ม.ค.'!U45="","",'ม.ค.'!U45))</f>
        <v/>
      </c>
      <c r="HT15" s="73" t="str">
        <f>IF($B$2=1,IF('ม.ค.'!V15="","",'ม.ค.'!V15),IF('ม.ค.'!V45="","",'ม.ค.'!V45))</f>
        <v/>
      </c>
      <c r="HU15" s="73" t="str">
        <f>IF($B$2=1,IF('ม.ค.'!W15="","",'ม.ค.'!W15),IF('ม.ค.'!W45="","",'ม.ค.'!W45))</f>
        <v/>
      </c>
      <c r="HV15" s="73" t="str">
        <f>IF($B$2=1,IF('ม.ค.'!X15="","",'ม.ค.'!X15),IF('ม.ค.'!X45="","",'ม.ค.'!X45))</f>
        <v/>
      </c>
      <c r="HW15" s="73" t="str">
        <f>IF($B$2=1,IF('ม.ค.'!Y15="","",'ม.ค.'!Y15),IF('ม.ค.'!Y45="","",'ม.ค.'!Y45))</f>
        <v/>
      </c>
      <c r="HX15" s="73" t="str">
        <f>IF($B$2=1,IF('ม.ค.'!Z15="","",'ม.ค.'!Z15),IF('ม.ค.'!Z45="","",'ม.ค.'!Z45))</f>
        <v/>
      </c>
      <c r="HY15" s="73" t="str">
        <f>IF($B$2=1,IF('ม.ค.'!AA15="","",'ม.ค.'!AA15),IF('ม.ค.'!AA45="","",'ม.ค.'!AA45))</f>
        <v/>
      </c>
      <c r="HZ15" s="73" t="str">
        <f>IF($B$2=1,IF('ม.ค.'!AB15="","",'ม.ค.'!AB15),IF('ม.ค.'!AB45="","",'ม.ค.'!AB45))</f>
        <v/>
      </c>
      <c r="IA15" s="73" t="str">
        <f>IF($B$2=1,IF('ม.ค.'!AC15="","",'ม.ค.'!AC15),IF('ม.ค.'!AC45="","",'ม.ค.'!AC45))</f>
        <v/>
      </c>
      <c r="IB15" s="73" t="str">
        <f>IF($B$2=1,IF('ม.ค.'!AD15="","",'ม.ค.'!AD15),IF('ม.ค.'!AD45="","",'ม.ค.'!AD45))</f>
        <v/>
      </c>
      <c r="IC15" s="73" t="str">
        <f>IF($B$2=1,IF('ม.ค.'!AE15="","",'ม.ค.'!AE15),IF('ม.ค.'!AE45="","",'ม.ค.'!AE45))</f>
        <v/>
      </c>
      <c r="ID15" s="73" t="str">
        <f>IF($B$2=1,IF('ม.ค.'!AF15="","",'ม.ค.'!AF15),IF('ม.ค.'!AF45="","",'ม.ค.'!AF45))</f>
        <v/>
      </c>
      <c r="IE15" s="73" t="str">
        <f>IF($B$2=1,IF('ม.ค.'!AG15="","",'ม.ค.'!AG15),IF('ม.ค.'!AG45="","",'ม.ค.'!AG45))</f>
        <v/>
      </c>
      <c r="IF15" s="73" t="str">
        <f>IF($B$2=1,IF('ม.ค.'!AH15="","",'ม.ค.'!AH15),IF('ม.ค.'!AH45="","",'ม.ค.'!AH45))</f>
        <v/>
      </c>
      <c r="IG15" s="73">
        <f>IF($B$2=1,IF('ม.ค.'!AI15="","",'ม.ค.'!AI15),IF('ม.ค.'!AI45="","",'ม.ค.'!AI45))</f>
        <v>0</v>
      </c>
      <c r="IH15" s="72">
        <f t="shared" si="16"/>
        <v>12</v>
      </c>
      <c r="II15" s="73"/>
      <c r="IJ15" s="73" t="str">
        <f>IF($B$2=1,IF('ก.พ.'!D15="","",'ก.พ.'!D15),IF('ก.พ.'!D45="","",'ก.พ.'!D45))</f>
        <v/>
      </c>
      <c r="IK15" s="73" t="str">
        <f>IF($B$2=1,IF('ก.พ.'!E15="","",'ก.พ.'!E15),IF('ก.พ.'!E45="","",'ก.พ.'!E45))</f>
        <v/>
      </c>
      <c r="IL15" s="73" t="str">
        <f>IF($B$2=1,IF('ก.พ.'!F15="","",'ก.พ.'!F15),IF('ก.พ.'!F45="","",'ก.พ.'!F45))</f>
        <v/>
      </c>
      <c r="IM15" s="73" t="str">
        <f>IF($B$2=1,IF('ก.พ.'!G15="","",'ก.พ.'!G15),IF('ก.พ.'!G45="","",'ก.พ.'!G45))</f>
        <v/>
      </c>
      <c r="IN15" s="73" t="str">
        <f>IF($B$2=1,IF('ก.พ.'!H15="","",'ก.พ.'!H15),IF('ก.พ.'!H45="","",'ก.พ.'!H45))</f>
        <v/>
      </c>
      <c r="IO15" s="73" t="str">
        <f>IF($B$2=1,IF('ก.พ.'!I15="","",'ก.พ.'!I15),IF('ก.พ.'!I45="","",'ก.พ.'!I45))</f>
        <v/>
      </c>
      <c r="IP15" s="73" t="str">
        <f>IF($B$2=1,IF('ก.พ.'!J15="","",'ก.พ.'!J15),IF('ก.พ.'!J45="","",'ก.พ.'!J45))</f>
        <v/>
      </c>
      <c r="IQ15" s="73" t="str">
        <f>IF($B$2=1,IF('ก.พ.'!K15="","",'ก.พ.'!K15),IF('ก.พ.'!K45="","",'ก.พ.'!K45))</f>
        <v/>
      </c>
      <c r="IR15" s="73" t="str">
        <f>IF($B$2=1,IF('ก.พ.'!L15="","",'ก.พ.'!L15),IF('ก.พ.'!L45="","",'ก.พ.'!L45))</f>
        <v/>
      </c>
      <c r="IS15" s="73" t="str">
        <f>IF($B$2=1,IF('ก.พ.'!M15="","",'ก.พ.'!M15),IF('ก.พ.'!M45="","",'ก.พ.'!M45))</f>
        <v/>
      </c>
      <c r="IT15" s="73" t="str">
        <f>IF($B$2=1,IF('ก.พ.'!N15="","",'ก.พ.'!N15),IF('ก.พ.'!N45="","",'ก.พ.'!N45))</f>
        <v/>
      </c>
      <c r="IU15" s="73" t="str">
        <f>IF($B$2=1,IF('ก.พ.'!O15="","",'ก.พ.'!O15),IF('ก.พ.'!O45="","",'ก.พ.'!O45))</f>
        <v/>
      </c>
      <c r="IV15" s="73" t="str">
        <f>IF($B$2=1,IF('ก.พ.'!P15="","",'ก.พ.'!P15),IF('ก.พ.'!P45="","",'ก.พ.'!P45))</f>
        <v/>
      </c>
      <c r="IW15" s="73" t="str">
        <f>IF($B$2=1,IF('ก.พ.'!Q15="","",'ก.พ.'!Q15),IF('ก.พ.'!Q45="","",'ก.พ.'!Q45))</f>
        <v/>
      </c>
      <c r="IX15" s="73" t="str">
        <f>IF($B$2=1,IF('ก.พ.'!R15="","",'ก.พ.'!R15),IF('ก.พ.'!R45="","",'ก.พ.'!R45))</f>
        <v/>
      </c>
      <c r="IY15" s="73" t="str">
        <f>IF($B$2=1,IF('ก.พ.'!S15="","",'ก.พ.'!S15),IF('ก.พ.'!S45="","",'ก.พ.'!S45))</f>
        <v/>
      </c>
      <c r="IZ15" s="73" t="str">
        <f>IF($B$2=1,IF('ก.พ.'!T15="","",'ก.พ.'!T15),IF('ก.พ.'!T45="","",'ก.พ.'!T45))</f>
        <v/>
      </c>
      <c r="JA15" s="73" t="str">
        <f>IF($B$2=1,IF('ก.พ.'!U15="","",'ก.พ.'!U15),IF('ก.พ.'!U45="","",'ก.พ.'!U45))</f>
        <v/>
      </c>
      <c r="JB15" s="73" t="str">
        <f>IF($B$2=1,IF('ก.พ.'!V15="","",'ก.พ.'!V15),IF('ก.พ.'!V45="","",'ก.พ.'!V45))</f>
        <v/>
      </c>
      <c r="JC15" s="73" t="str">
        <f>IF($B$2=1,IF('ก.พ.'!W15="","",'ก.พ.'!W15),IF('ก.พ.'!W45="","",'ก.พ.'!W45))</f>
        <v/>
      </c>
      <c r="JD15" s="73" t="str">
        <f>IF($B$2=1,IF('ก.พ.'!X15="","",'ก.พ.'!X15),IF('ก.พ.'!X45="","",'ก.พ.'!X45))</f>
        <v/>
      </c>
      <c r="JE15" s="73" t="str">
        <f>IF($B$2=1,IF('ก.พ.'!Y15="","",'ก.พ.'!Y15),IF('ก.พ.'!Y45="","",'ก.พ.'!Y45))</f>
        <v/>
      </c>
      <c r="JF15" s="73" t="str">
        <f>IF($B$2=1,IF('ก.พ.'!Z15="","",'ก.พ.'!Z15),IF('ก.พ.'!Z45="","",'ก.พ.'!Z45))</f>
        <v/>
      </c>
      <c r="JG15" s="73" t="str">
        <f>IF($B$2=1,IF('ก.พ.'!AA15="","",'ก.พ.'!AA15),IF('ก.พ.'!AA45="","",'ก.พ.'!AA45))</f>
        <v/>
      </c>
      <c r="JH15" s="73" t="str">
        <f>IF($B$2=1,IF('ก.พ.'!AB15="","",'ก.พ.'!AB15),IF('ก.พ.'!AB45="","",'ก.พ.'!AB45))</f>
        <v/>
      </c>
      <c r="JI15" s="73" t="str">
        <f>IF($B$2=1,IF('ก.พ.'!AC15="","",'ก.พ.'!AC15),IF('ก.พ.'!AC45="","",'ก.พ.'!AC45))</f>
        <v/>
      </c>
      <c r="JJ15" s="73" t="str">
        <f>IF($B$2=1,IF('ก.พ.'!AD15="","",'ก.พ.'!AD15),IF('ก.พ.'!AD45="","",'ก.พ.'!AD45))</f>
        <v/>
      </c>
      <c r="JK15" s="73" t="str">
        <f>IF($B$2=1,IF('ก.พ.'!AE15="","",'ก.พ.'!AE15),IF('ก.พ.'!AE45="","",'ก.พ.'!AE45))</f>
        <v/>
      </c>
      <c r="JL15" s="73" t="str">
        <f>IF($B$2=1,IF('ก.พ.'!AF15="","",'ก.พ.'!AF15),IF('ก.พ.'!AF45="","",'ก.พ.'!AF45))</f>
        <v/>
      </c>
      <c r="JM15" s="73" t="str">
        <f>IF($B$2=1,IF('ก.พ.'!AG15="","",'ก.พ.'!AG15),IF('ก.พ.'!AG45="","",'ก.พ.'!AG45))</f>
        <v/>
      </c>
      <c r="JN15" s="73" t="str">
        <f>IF($B$2=1,IF('ก.พ.'!AH15="","",'ก.พ.'!AH15),IF('ก.พ.'!AH45="","",'ก.พ.'!AH45))</f>
        <v/>
      </c>
      <c r="JO15" s="73">
        <f>IF($B$2=1,IF('ก.พ.'!AI15="","",'ก.พ.'!AI15),IF('ก.พ.'!AI45="","",'ก.พ.'!AI45))</f>
        <v>0</v>
      </c>
      <c r="JP15" s="72">
        <f t="shared" si="17"/>
        <v>12</v>
      </c>
      <c r="JQ15" s="73"/>
      <c r="JR15" s="73" t="str">
        <f>IF($B$2=1,IF('มี.ค.'!D15="","",'มี.ค.'!D15),IF('มี.ค.'!D45="","",'มี.ค.'!D45))</f>
        <v/>
      </c>
      <c r="JS15" s="73" t="str">
        <f>IF($B$2=1,IF('มี.ค.'!E15="","",'มี.ค.'!E15),IF('มี.ค.'!E45="","",'มี.ค.'!E45))</f>
        <v/>
      </c>
      <c r="JT15" s="73" t="str">
        <f>IF($B$2=1,IF('มี.ค.'!F15="","",'มี.ค.'!F15),IF('มี.ค.'!F45="","",'มี.ค.'!F45))</f>
        <v/>
      </c>
      <c r="JU15" s="73" t="str">
        <f>IF($B$2=1,IF('มี.ค.'!G15="","",'มี.ค.'!G15),IF('มี.ค.'!G45="","",'มี.ค.'!G45))</f>
        <v/>
      </c>
      <c r="JV15" s="73" t="str">
        <f>IF($B$2=1,IF('มี.ค.'!H15="","",'มี.ค.'!H15),IF('มี.ค.'!H45="","",'มี.ค.'!H45))</f>
        <v/>
      </c>
      <c r="JW15" s="73" t="str">
        <f>IF($B$2=1,IF('มี.ค.'!I15="","",'มี.ค.'!I15),IF('มี.ค.'!I45="","",'มี.ค.'!I45))</f>
        <v/>
      </c>
      <c r="JX15" s="73" t="str">
        <f>IF($B$2=1,IF('มี.ค.'!J15="","",'มี.ค.'!J15),IF('มี.ค.'!J45="","",'มี.ค.'!J45))</f>
        <v/>
      </c>
      <c r="JY15" s="73" t="str">
        <f>IF($B$2=1,IF('มี.ค.'!K15="","",'มี.ค.'!K15),IF('มี.ค.'!K45="","",'มี.ค.'!K45))</f>
        <v/>
      </c>
      <c r="JZ15" s="73" t="str">
        <f>IF($B$2=1,IF('มี.ค.'!L15="","",'มี.ค.'!L15),IF('มี.ค.'!L45="","",'มี.ค.'!L45))</f>
        <v/>
      </c>
      <c r="KA15" s="73" t="str">
        <f>IF($B$2=1,IF('มี.ค.'!M15="","",'มี.ค.'!M15),IF('มี.ค.'!M45="","",'มี.ค.'!M45))</f>
        <v/>
      </c>
      <c r="KB15" s="73" t="str">
        <f>IF($B$2=1,IF('มี.ค.'!N15="","",'มี.ค.'!N15),IF('มี.ค.'!N45="","",'มี.ค.'!N45))</f>
        <v/>
      </c>
      <c r="KC15" s="73" t="str">
        <f>IF($B$2=1,IF('มี.ค.'!O15="","",'มี.ค.'!O15),IF('มี.ค.'!O45="","",'มี.ค.'!O45))</f>
        <v/>
      </c>
      <c r="KD15" s="73" t="str">
        <f>IF($B$2=1,IF('มี.ค.'!P15="","",'มี.ค.'!P15),IF('มี.ค.'!P45="","",'มี.ค.'!P45))</f>
        <v/>
      </c>
      <c r="KE15" s="73" t="str">
        <f>IF($B$2=1,IF('มี.ค.'!Q15="","",'มี.ค.'!Q15),IF('มี.ค.'!Q45="","",'มี.ค.'!Q45))</f>
        <v/>
      </c>
      <c r="KF15" s="73" t="str">
        <f>IF($B$2=1,IF('มี.ค.'!R15="","",'มี.ค.'!R15),IF('มี.ค.'!R45="","",'มี.ค.'!R45))</f>
        <v/>
      </c>
      <c r="KG15" s="73" t="str">
        <f>IF($B$2=1,IF('มี.ค.'!S15="","",'มี.ค.'!S15),IF('มี.ค.'!S45="","",'มี.ค.'!S45))</f>
        <v/>
      </c>
      <c r="KH15" s="73" t="str">
        <f>IF($B$2=1,IF('มี.ค.'!T15="","",'มี.ค.'!T15),IF('มี.ค.'!T45="","",'มี.ค.'!T45))</f>
        <v/>
      </c>
      <c r="KI15" s="73" t="str">
        <f>IF($B$2=1,IF('มี.ค.'!U15="","",'มี.ค.'!U15),IF('มี.ค.'!U45="","",'มี.ค.'!U45))</f>
        <v/>
      </c>
      <c r="KJ15" s="73" t="str">
        <f>IF($B$2=1,IF('มี.ค.'!V15="","",'มี.ค.'!V15),IF('มี.ค.'!V45="","",'มี.ค.'!V45))</f>
        <v/>
      </c>
      <c r="KK15" s="73" t="str">
        <f>IF($B$2=1,IF('มี.ค.'!W15="","",'มี.ค.'!W15),IF('มี.ค.'!W45="","",'มี.ค.'!W45))</f>
        <v/>
      </c>
      <c r="KL15" s="73" t="str">
        <f>IF($B$2=1,IF('มี.ค.'!X15="","",'มี.ค.'!X15),IF('มี.ค.'!X45="","",'มี.ค.'!X45))</f>
        <v/>
      </c>
      <c r="KM15" s="73" t="str">
        <f>IF($B$2=1,IF('มี.ค.'!Y15="","",'มี.ค.'!Y15),IF('มี.ค.'!Y45="","",'มี.ค.'!Y45))</f>
        <v/>
      </c>
      <c r="KN15" s="73" t="str">
        <f>IF($B$2=1,IF('มี.ค.'!Z15="","",'มี.ค.'!Z15),IF('มี.ค.'!Z45="","",'มี.ค.'!Z45))</f>
        <v/>
      </c>
      <c r="KO15" s="73" t="str">
        <f>IF($B$2=1,IF('มี.ค.'!AA15="","",'มี.ค.'!AA15),IF('มี.ค.'!AA45="","",'มี.ค.'!AA45))</f>
        <v/>
      </c>
      <c r="KP15" s="73" t="str">
        <f>IF($B$2=1,IF('มี.ค.'!AB15="","",'มี.ค.'!AB15),IF('มี.ค.'!AB45="","",'มี.ค.'!AB45))</f>
        <v/>
      </c>
      <c r="KQ15" s="73" t="str">
        <f>IF($B$2=1,IF('มี.ค.'!AC15="","",'มี.ค.'!AC15),IF('มี.ค.'!AC45="","",'มี.ค.'!AC45))</f>
        <v/>
      </c>
      <c r="KR15" s="73" t="str">
        <f>IF($B$2=1,IF('มี.ค.'!AD15="","",'มี.ค.'!AD15),IF('มี.ค.'!AD45="","",'มี.ค.'!AD45))</f>
        <v/>
      </c>
      <c r="KS15" s="73" t="str">
        <f>IF($B$2=1,IF('มี.ค.'!AE15="","",'มี.ค.'!AE15),IF('มี.ค.'!AE45="","",'มี.ค.'!AE45))</f>
        <v/>
      </c>
      <c r="KT15" s="73" t="str">
        <f>IF($B$2=1,IF('มี.ค.'!AF15="","",'มี.ค.'!AF15),IF('มี.ค.'!AF45="","",'มี.ค.'!AF45))</f>
        <v/>
      </c>
      <c r="KU15" s="73" t="str">
        <f>IF($B$2=1,IF('มี.ค.'!AG15="","",'มี.ค.'!AG15),IF('มี.ค.'!AG45="","",'มี.ค.'!AG45))</f>
        <v/>
      </c>
      <c r="KV15" s="73" t="str">
        <f>IF($B$2=1,IF('มี.ค.'!AH15="","",'มี.ค.'!AH15),IF('มี.ค.'!AH45="","",'มี.ค.'!AH45))</f>
        <v/>
      </c>
      <c r="KW15" s="73">
        <f>IF($B$2=1,IF('มี.ค.'!AI15="","",'มี.ค.'!AI15),IF('มี.ค.'!AI45="","",'มี.ค.'!AI45))</f>
        <v>0</v>
      </c>
      <c r="KX15" s="72">
        <f t="shared" si="18"/>
        <v>12</v>
      </c>
      <c r="KY15" s="73"/>
      <c r="KZ15" s="73" t="e">
        <f>IF($B$2=1,IF(#REF!="","",#REF!),IF(#REF!="","",#REF!))</f>
        <v>#REF!</v>
      </c>
      <c r="LA15" s="73" t="e">
        <f>IF($B$2=1,IF(#REF!="","",#REF!),IF(#REF!="","",#REF!))</f>
        <v>#REF!</v>
      </c>
      <c r="LB15" s="73" t="e">
        <f>IF($B$2=1,IF(#REF!="","",#REF!),IF(#REF!="","",#REF!))</f>
        <v>#REF!</v>
      </c>
      <c r="LC15" s="73" t="e">
        <f>IF($B$2=1,IF(#REF!="","",#REF!),IF(#REF!="","",#REF!))</f>
        <v>#REF!</v>
      </c>
      <c r="LD15" s="73" t="e">
        <f>IF($B$2=1,IF(#REF!="","",#REF!),IF(#REF!="","",#REF!))</f>
        <v>#REF!</v>
      </c>
      <c r="LE15" s="73" t="e">
        <f>IF($B$2=1,IF(#REF!="","",#REF!),IF(#REF!="","",#REF!))</f>
        <v>#REF!</v>
      </c>
      <c r="LF15" s="73" t="e">
        <f>IF($B$2=1,IF(#REF!="","",#REF!),IF(#REF!="","",#REF!))</f>
        <v>#REF!</v>
      </c>
      <c r="LG15" s="73" t="e">
        <f>IF($B$2=1,IF(#REF!="","",#REF!),IF(#REF!="","",#REF!))</f>
        <v>#REF!</v>
      </c>
      <c r="LH15" s="73" t="e">
        <f>IF($B$2=1,IF(#REF!="","",#REF!),IF(#REF!="","",#REF!))</f>
        <v>#REF!</v>
      </c>
      <c r="LI15" s="73" t="e">
        <f>IF($B$2=1,IF(#REF!="","",#REF!),IF(#REF!="","",#REF!))</f>
        <v>#REF!</v>
      </c>
      <c r="LJ15" s="73" t="e">
        <f>IF($B$2=1,IF(#REF!="","",#REF!),IF(#REF!="","",#REF!))</f>
        <v>#REF!</v>
      </c>
      <c r="LK15" s="73" t="e">
        <f>IF($B$2=1,IF(#REF!="","",#REF!),IF(#REF!="","",#REF!))</f>
        <v>#REF!</v>
      </c>
      <c r="LL15" s="73" t="e">
        <f>IF($B$2=1,IF(#REF!="","",#REF!),IF(#REF!="","",#REF!))</f>
        <v>#REF!</v>
      </c>
      <c r="LM15" s="73" t="e">
        <f>IF($B$2=1,IF(#REF!="","",#REF!),IF(#REF!="","",#REF!))</f>
        <v>#REF!</v>
      </c>
      <c r="LN15" s="73" t="e">
        <f>IF($B$2=1,IF(#REF!="","",#REF!),IF(#REF!="","",#REF!))</f>
        <v>#REF!</v>
      </c>
      <c r="LO15" s="73" t="e">
        <f>IF($B$2=1,IF(#REF!="","",#REF!),IF(#REF!="","",#REF!))</f>
        <v>#REF!</v>
      </c>
      <c r="LP15" s="73" t="e">
        <f>IF($B$2=1,IF(#REF!="","",#REF!),IF(#REF!="","",#REF!))</f>
        <v>#REF!</v>
      </c>
      <c r="LQ15" s="73" t="e">
        <f>IF($B$2=1,IF(#REF!="","",#REF!),IF(#REF!="","",#REF!))</f>
        <v>#REF!</v>
      </c>
      <c r="LR15" s="73" t="e">
        <f>IF($B$2=1,IF(#REF!="","",#REF!),IF(#REF!="","",#REF!))</f>
        <v>#REF!</v>
      </c>
      <c r="LS15" s="73" t="e">
        <f>IF($B$2=1,IF(#REF!="","",#REF!),IF(#REF!="","",#REF!))</f>
        <v>#REF!</v>
      </c>
      <c r="LT15" s="73" t="e">
        <f>IF($B$2=1,IF(#REF!="","",#REF!),IF(#REF!="","",#REF!))</f>
        <v>#REF!</v>
      </c>
      <c r="LU15" s="73" t="e">
        <f>IF($B$2=1,IF(#REF!="","",#REF!),IF(#REF!="","",#REF!))</f>
        <v>#REF!</v>
      </c>
      <c r="LV15" s="73" t="e">
        <f>IF($B$2=1,IF(#REF!="","",#REF!),IF(#REF!="","",#REF!))</f>
        <v>#REF!</v>
      </c>
      <c r="LW15" s="73" t="e">
        <f>IF($B$2=1,IF(#REF!="","",#REF!),IF(#REF!="","",#REF!))</f>
        <v>#REF!</v>
      </c>
      <c r="LX15" s="73" t="e">
        <f>IF($B$2=1,IF(#REF!="","",#REF!),IF(#REF!="","",#REF!))</f>
        <v>#REF!</v>
      </c>
      <c r="LY15" s="73" t="e">
        <f>IF($B$2=1,IF(#REF!="","",#REF!),IF(#REF!="","",#REF!))</f>
        <v>#REF!</v>
      </c>
      <c r="LZ15" s="73" t="e">
        <f>IF($B$2=1,IF(#REF!="","",#REF!),IF(#REF!="","",#REF!))</f>
        <v>#REF!</v>
      </c>
      <c r="MA15" s="73" t="e">
        <f>IF($B$2=1,IF(#REF!="","",#REF!),IF(#REF!="","",#REF!))</f>
        <v>#REF!</v>
      </c>
      <c r="MB15" s="73" t="e">
        <f>IF($B$2=1,IF(#REF!="","",#REF!),IF(#REF!="","",#REF!))</f>
        <v>#REF!</v>
      </c>
      <c r="MC15" s="73" t="e">
        <f>IF($B$2=1,IF(#REF!="","",#REF!),IF(#REF!="","",#REF!))</f>
        <v>#REF!</v>
      </c>
      <c r="MD15" s="73" t="e">
        <f>IF($B$2=1,IF(#REF!="","",#REF!),IF(#REF!="","",#REF!))</f>
        <v>#REF!</v>
      </c>
      <c r="ME15" s="73" t="e">
        <f>IF($B$2=1,IF(#REF!="","",#REF!),IF(#REF!="","",#REF!))</f>
        <v>#REF!</v>
      </c>
    </row>
    <row r="16" spans="1:343" ht="21" customHeight="1">
      <c r="A16" s="65"/>
      <c r="B16" s="65"/>
      <c r="C16" s="65"/>
      <c r="D16" s="72">
        <f t="shared" si="19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0"/>
        <v>13</v>
      </c>
      <c r="AM16" s="73"/>
      <c r="AN16" s="73" t="e">
        <f>IF($B$2=1,IF(#REF!="","",#REF!),IF(#REF!="","",#REF!))</f>
        <v>#REF!</v>
      </c>
      <c r="AO16" s="73" t="e">
        <f>IF($B$2=1,IF(#REF!="","",#REF!),IF(#REF!="","",#REF!))</f>
        <v>#REF!</v>
      </c>
      <c r="AP16" s="73" t="e">
        <f>IF($B$2=1,IF(#REF!="","",#REF!),IF(#REF!="","",#REF!))</f>
        <v>#REF!</v>
      </c>
      <c r="AQ16" s="73" t="e">
        <f>IF($B$2=1,IF(#REF!="","",#REF!),IF(#REF!="","",#REF!))</f>
        <v>#REF!</v>
      </c>
      <c r="AR16" s="73" t="e">
        <f>IF($B$2=1,IF(#REF!="","",#REF!),IF(#REF!="","",#REF!))</f>
        <v>#REF!</v>
      </c>
      <c r="AS16" s="73" t="e">
        <f>IF($B$2=1,IF(#REF!="","",#REF!),IF(#REF!="","",#REF!))</f>
        <v>#REF!</v>
      </c>
      <c r="AT16" s="73" t="e">
        <f>IF($B$2=1,IF(#REF!="","",#REF!),IF(#REF!="","",#REF!))</f>
        <v>#REF!</v>
      </c>
      <c r="AU16" s="73" t="e">
        <f>IF($B$2=1,IF(#REF!="","",#REF!),IF(#REF!="","",#REF!))</f>
        <v>#REF!</v>
      </c>
      <c r="AV16" s="73" t="e">
        <f>IF($B$2=1,IF(#REF!="","",#REF!),IF(#REF!="","",#REF!))</f>
        <v>#REF!</v>
      </c>
      <c r="AW16" s="73" t="e">
        <f>IF($B$2=1,IF(#REF!="","",#REF!),IF(#REF!="","",#REF!))</f>
        <v>#REF!</v>
      </c>
      <c r="AX16" s="73" t="e">
        <f>IF($B$2=1,IF(#REF!="","",#REF!),IF(#REF!="","",#REF!))</f>
        <v>#REF!</v>
      </c>
      <c r="AY16" s="73" t="e">
        <f>IF($B$2=1,IF(#REF!="","",#REF!),IF(#REF!="","",#REF!))</f>
        <v>#REF!</v>
      </c>
      <c r="AZ16" s="73" t="e">
        <f>IF($B$2=1,IF(#REF!="","",#REF!),IF(#REF!="","",#REF!))</f>
        <v>#REF!</v>
      </c>
      <c r="BA16" s="73" t="e">
        <f>IF($B$2=1,IF(#REF!="","",#REF!),IF(#REF!="","",#REF!))</f>
        <v>#REF!</v>
      </c>
      <c r="BB16" s="73" t="e">
        <f>IF($B$2=1,IF(#REF!="","",#REF!),IF(#REF!="","",#REF!))</f>
        <v>#REF!</v>
      </c>
      <c r="BC16" s="73" t="e">
        <f>IF($B$2=1,IF(#REF!="","",#REF!),IF(#REF!="","",#REF!))</f>
        <v>#REF!</v>
      </c>
      <c r="BD16" s="73" t="e">
        <f>IF($B$2=1,IF(#REF!="","",#REF!),IF(#REF!="","",#REF!))</f>
        <v>#REF!</v>
      </c>
      <c r="BE16" s="73" t="e">
        <f>IF($B$2=1,IF(#REF!="","",#REF!),IF(#REF!="","",#REF!))</f>
        <v>#REF!</v>
      </c>
      <c r="BF16" s="73" t="e">
        <f>IF($B$2=1,IF(#REF!="","",#REF!),IF(#REF!="","",#REF!))</f>
        <v>#REF!</v>
      </c>
      <c r="BG16" s="73" t="e">
        <f>IF($B$2=1,IF(#REF!="","",#REF!),IF(#REF!="","",#REF!))</f>
        <v>#REF!</v>
      </c>
      <c r="BH16" s="73" t="e">
        <f>IF($B$2=1,IF(#REF!="","",#REF!),IF(#REF!="","",#REF!))</f>
        <v>#REF!</v>
      </c>
      <c r="BI16" s="73" t="e">
        <f>IF($B$2=1,IF(#REF!="","",#REF!),IF(#REF!="","",#REF!))</f>
        <v>#REF!</v>
      </c>
      <c r="BJ16" s="73" t="e">
        <f>IF($B$2=1,IF(#REF!="","",#REF!),IF(#REF!="","",#REF!))</f>
        <v>#REF!</v>
      </c>
      <c r="BK16" s="73" t="e">
        <f>IF($B$2=1,IF(#REF!="","",#REF!),IF(#REF!="","",#REF!))</f>
        <v>#REF!</v>
      </c>
      <c r="BL16" s="73" t="e">
        <f>IF($B$2=1,IF(#REF!="","",#REF!),IF(#REF!="","",#REF!))</f>
        <v>#REF!</v>
      </c>
      <c r="BM16" s="73" t="e">
        <f>IF($B$2=1,IF(#REF!="","",#REF!),IF(#REF!="","",#REF!))</f>
        <v>#REF!</v>
      </c>
      <c r="BN16" s="73" t="e">
        <f>IF($B$2=1,IF(#REF!="","",#REF!),IF(#REF!="","",#REF!))</f>
        <v>#REF!</v>
      </c>
      <c r="BO16" s="73" t="e">
        <f>IF($B$2=1,IF(#REF!="","",#REF!),IF(#REF!="","",#REF!))</f>
        <v>#REF!</v>
      </c>
      <c r="BP16" s="73" t="e">
        <f>IF($B$2=1,IF(#REF!="","",#REF!),IF(#REF!="","",#REF!))</f>
        <v>#REF!</v>
      </c>
      <c r="BQ16" s="73" t="e">
        <f>IF($B$2=1,IF(#REF!="","",#REF!),IF(#REF!="","",#REF!))</f>
        <v>#REF!</v>
      </c>
      <c r="BR16" s="73" t="e">
        <f>IF($B$2=1,IF(#REF!="","",#REF!),IF(#REF!="","",#REF!))</f>
        <v>#REF!</v>
      </c>
      <c r="BS16" s="73" t="e">
        <f>IF($B$2=1,IF(#REF!="","",#REF!),IF(#REF!="","",#REF!))</f>
        <v>#REF!</v>
      </c>
      <c r="BT16" s="72">
        <f t="shared" si="11"/>
        <v>13</v>
      </c>
      <c r="BU16" s="73"/>
      <c r="BV16" s="73" t="e">
        <f>IF($B$2=1,IF(#REF!="","",#REF!),IF(#REF!="","",#REF!))</f>
        <v>#REF!</v>
      </c>
      <c r="BW16" s="73" t="e">
        <f>IF($B$2=1,IF(#REF!="","",#REF!),IF(#REF!="","",#REF!))</f>
        <v>#REF!</v>
      </c>
      <c r="BX16" s="73" t="e">
        <f>IF($B$2=1,IF(#REF!="","",#REF!),IF(#REF!="","",#REF!))</f>
        <v>#REF!</v>
      </c>
      <c r="BY16" s="73" t="e">
        <f>IF($B$2=1,IF(#REF!="","",#REF!),IF(#REF!="","",#REF!))</f>
        <v>#REF!</v>
      </c>
      <c r="BZ16" s="73" t="e">
        <f>IF($B$2=1,IF(#REF!="","",#REF!),IF(#REF!="","",#REF!))</f>
        <v>#REF!</v>
      </c>
      <c r="CA16" s="73" t="e">
        <f>IF($B$2=1,IF(#REF!="","",#REF!),IF(#REF!="","",#REF!))</f>
        <v>#REF!</v>
      </c>
      <c r="CB16" s="73" t="e">
        <f>IF($B$2=1,IF(#REF!="","",#REF!),IF(#REF!="","",#REF!))</f>
        <v>#REF!</v>
      </c>
      <c r="CC16" s="73" t="e">
        <f>IF($B$2=1,IF(#REF!="","",#REF!),IF(#REF!="","",#REF!))</f>
        <v>#REF!</v>
      </c>
      <c r="CD16" s="73" t="e">
        <f>IF($B$2=1,IF(#REF!="","",#REF!),IF(#REF!="","",#REF!))</f>
        <v>#REF!</v>
      </c>
      <c r="CE16" s="73" t="e">
        <f>IF($B$2=1,IF(#REF!="","",#REF!),IF(#REF!="","",#REF!))</f>
        <v>#REF!</v>
      </c>
      <c r="CF16" s="73" t="e">
        <f>IF($B$2=1,IF(#REF!="","",#REF!),IF(#REF!="","",#REF!))</f>
        <v>#REF!</v>
      </c>
      <c r="CG16" s="73" t="e">
        <f>IF($B$2=1,IF(#REF!="","",#REF!),IF(#REF!="","",#REF!))</f>
        <v>#REF!</v>
      </c>
      <c r="CH16" s="73" t="e">
        <f>IF($B$2=1,IF(#REF!="","",#REF!),IF(#REF!="","",#REF!))</f>
        <v>#REF!</v>
      </c>
      <c r="CI16" s="73" t="e">
        <f>IF($B$2=1,IF(#REF!="","",#REF!),IF(#REF!="","",#REF!))</f>
        <v>#REF!</v>
      </c>
      <c r="CJ16" s="73" t="e">
        <f>IF($B$2=1,IF(#REF!="","",#REF!),IF(#REF!="","",#REF!))</f>
        <v>#REF!</v>
      </c>
      <c r="CK16" s="73" t="e">
        <f>IF($B$2=1,IF(#REF!="","",#REF!),IF(#REF!="","",#REF!))</f>
        <v>#REF!</v>
      </c>
      <c r="CL16" s="73" t="e">
        <f>IF($B$2=1,IF(#REF!="","",#REF!),IF(#REF!="","",#REF!))</f>
        <v>#REF!</v>
      </c>
      <c r="CM16" s="73" t="e">
        <f>IF($B$2=1,IF(#REF!="","",#REF!),IF(#REF!="","",#REF!))</f>
        <v>#REF!</v>
      </c>
      <c r="CN16" s="73" t="e">
        <f>IF($B$2=1,IF(#REF!="","",#REF!),IF(#REF!="","",#REF!))</f>
        <v>#REF!</v>
      </c>
      <c r="CO16" s="73" t="e">
        <f>IF($B$2=1,IF(#REF!="","",#REF!),IF(#REF!="","",#REF!))</f>
        <v>#REF!</v>
      </c>
      <c r="CP16" s="73" t="e">
        <f>IF($B$2=1,IF(#REF!="","",#REF!),IF(#REF!="","",#REF!))</f>
        <v>#REF!</v>
      </c>
      <c r="CQ16" s="73" t="e">
        <f>IF($B$2=1,IF(#REF!="","",#REF!),IF(#REF!="","",#REF!))</f>
        <v>#REF!</v>
      </c>
      <c r="CR16" s="73" t="e">
        <f>IF($B$2=1,IF(#REF!="","",#REF!),IF(#REF!="","",#REF!))</f>
        <v>#REF!</v>
      </c>
      <c r="CS16" s="73" t="e">
        <f>IF($B$2=1,IF(#REF!="","",#REF!),IF(#REF!="","",#REF!))</f>
        <v>#REF!</v>
      </c>
      <c r="CT16" s="73" t="e">
        <f>IF($B$2=1,IF(#REF!="","",#REF!),IF(#REF!="","",#REF!))</f>
        <v>#REF!</v>
      </c>
      <c r="CU16" s="73" t="e">
        <f>IF($B$2=1,IF(#REF!="","",#REF!),IF(#REF!="","",#REF!))</f>
        <v>#REF!</v>
      </c>
      <c r="CV16" s="73" t="e">
        <f>IF($B$2=1,IF(#REF!="","",#REF!),IF(#REF!="","",#REF!))</f>
        <v>#REF!</v>
      </c>
      <c r="CW16" s="73" t="e">
        <f>IF($B$2=1,IF(#REF!="","",#REF!),IF(#REF!="","",#REF!))</f>
        <v>#REF!</v>
      </c>
      <c r="CX16" s="73" t="e">
        <f>IF($B$2=1,IF(#REF!="","",#REF!),IF(#REF!="","",#REF!))</f>
        <v>#REF!</v>
      </c>
      <c r="CY16" s="73" t="e">
        <f>IF($B$2=1,IF(#REF!="","",#REF!),IF(#REF!="","",#REF!))</f>
        <v>#REF!</v>
      </c>
      <c r="CZ16" s="73" t="e">
        <f>IF($B$2=1,IF(#REF!="","",#REF!),IF(#REF!="","",#REF!))</f>
        <v>#REF!</v>
      </c>
      <c r="DA16" s="73" t="e">
        <f>IF($B$2=1,IF(#REF!="","",#REF!),IF(#REF!="","",#REF!))</f>
        <v>#REF!</v>
      </c>
      <c r="DB16" s="72">
        <f t="shared" si="12"/>
        <v>13</v>
      </c>
      <c r="DC16" s="73"/>
      <c r="DD16" s="73" t="e">
        <f>IF($B$2=1,IF(#REF!="","",#REF!),IF(#REF!="","",#REF!))</f>
        <v>#REF!</v>
      </c>
      <c r="DE16" s="73" t="e">
        <f>IF($B$2=1,IF(#REF!="","",#REF!),IF(#REF!="","",#REF!))</f>
        <v>#REF!</v>
      </c>
      <c r="DF16" s="73" t="e">
        <f>IF($B$2=1,IF(#REF!="","",#REF!),IF(#REF!="","",#REF!))</f>
        <v>#REF!</v>
      </c>
      <c r="DG16" s="73" t="e">
        <f>IF($B$2=1,IF(#REF!="","",#REF!),IF(#REF!="","",#REF!))</f>
        <v>#REF!</v>
      </c>
      <c r="DH16" s="73" t="e">
        <f>IF($B$2=1,IF(#REF!="","",#REF!),IF(#REF!="","",#REF!))</f>
        <v>#REF!</v>
      </c>
      <c r="DI16" s="73" t="e">
        <f>IF($B$2=1,IF(#REF!="","",#REF!),IF(#REF!="","",#REF!))</f>
        <v>#REF!</v>
      </c>
      <c r="DJ16" s="73" t="e">
        <f>IF($B$2=1,IF(#REF!="","",#REF!),IF(#REF!="","",#REF!))</f>
        <v>#REF!</v>
      </c>
      <c r="DK16" s="73" t="e">
        <f>IF($B$2=1,IF(#REF!="","",#REF!),IF(#REF!="","",#REF!))</f>
        <v>#REF!</v>
      </c>
      <c r="DL16" s="73" t="e">
        <f>IF($B$2=1,IF(#REF!="","",#REF!),IF(#REF!="","",#REF!))</f>
        <v>#REF!</v>
      </c>
      <c r="DM16" s="73" t="e">
        <f>IF($B$2=1,IF(#REF!="","",#REF!),IF(#REF!="","",#REF!))</f>
        <v>#REF!</v>
      </c>
      <c r="DN16" s="73" t="e">
        <f>IF($B$2=1,IF(#REF!="","",#REF!),IF(#REF!="","",#REF!))</f>
        <v>#REF!</v>
      </c>
      <c r="DO16" s="73" t="e">
        <f>IF($B$2=1,IF(#REF!="","",#REF!),IF(#REF!="","",#REF!))</f>
        <v>#REF!</v>
      </c>
      <c r="DP16" s="73" t="e">
        <f>IF($B$2=1,IF(#REF!="","",#REF!),IF(#REF!="","",#REF!))</f>
        <v>#REF!</v>
      </c>
      <c r="DQ16" s="73" t="e">
        <f>IF($B$2=1,IF(#REF!="","",#REF!),IF(#REF!="","",#REF!))</f>
        <v>#REF!</v>
      </c>
      <c r="DR16" s="73" t="e">
        <f>IF($B$2=1,IF(#REF!="","",#REF!),IF(#REF!="","",#REF!))</f>
        <v>#REF!</v>
      </c>
      <c r="DS16" s="73" t="e">
        <f>IF($B$2=1,IF(#REF!="","",#REF!),IF(#REF!="","",#REF!))</f>
        <v>#REF!</v>
      </c>
      <c r="DT16" s="73" t="e">
        <f>IF($B$2=1,IF(#REF!="","",#REF!),IF(#REF!="","",#REF!))</f>
        <v>#REF!</v>
      </c>
      <c r="DU16" s="73" t="e">
        <f>IF($B$2=1,IF(#REF!="","",#REF!),IF(#REF!="","",#REF!))</f>
        <v>#REF!</v>
      </c>
      <c r="DV16" s="73" t="e">
        <f>IF($B$2=1,IF(#REF!="","",#REF!),IF(#REF!="","",#REF!))</f>
        <v>#REF!</v>
      </c>
      <c r="DW16" s="73" t="e">
        <f>IF($B$2=1,IF(#REF!="","",#REF!),IF(#REF!="","",#REF!))</f>
        <v>#REF!</v>
      </c>
      <c r="DX16" s="73" t="e">
        <f>IF($B$2=1,IF(#REF!="","",#REF!),IF(#REF!="","",#REF!))</f>
        <v>#REF!</v>
      </c>
      <c r="DY16" s="73" t="e">
        <f>IF($B$2=1,IF(#REF!="","",#REF!),IF(#REF!="","",#REF!))</f>
        <v>#REF!</v>
      </c>
      <c r="DZ16" s="73" t="e">
        <f>IF($B$2=1,IF(#REF!="","",#REF!),IF(#REF!="","",#REF!))</f>
        <v>#REF!</v>
      </c>
      <c r="EA16" s="73" t="e">
        <f>IF($B$2=1,IF(#REF!="","",#REF!),IF(#REF!="","",#REF!))</f>
        <v>#REF!</v>
      </c>
      <c r="EB16" s="73" t="e">
        <f>IF($B$2=1,IF(#REF!="","",#REF!),IF(#REF!="","",#REF!))</f>
        <v>#REF!</v>
      </c>
      <c r="EC16" s="73" t="e">
        <f>IF($B$2=1,IF(#REF!="","",#REF!),IF(#REF!="","",#REF!))</f>
        <v>#REF!</v>
      </c>
      <c r="ED16" s="73" t="e">
        <f>IF($B$2=1,IF(#REF!="","",#REF!),IF(#REF!="","",#REF!))</f>
        <v>#REF!</v>
      </c>
      <c r="EE16" s="73" t="e">
        <f>IF($B$2=1,IF(#REF!="","",#REF!),IF(#REF!="","",#REF!))</f>
        <v>#REF!</v>
      </c>
      <c r="EF16" s="73" t="e">
        <f>IF($B$2=1,IF(#REF!="","",#REF!),IF(#REF!="","",#REF!))</f>
        <v>#REF!</v>
      </c>
      <c r="EG16" s="73" t="e">
        <f>IF($B$2=1,IF(#REF!="","",#REF!),IF(#REF!="","",#REF!))</f>
        <v>#REF!</v>
      </c>
      <c r="EH16" s="73" t="e">
        <f>IF($B$2=1,IF(#REF!="","",#REF!),IF(#REF!="","",#REF!))</f>
        <v>#REF!</v>
      </c>
      <c r="EI16" s="73" t="e">
        <f>IF($B$2=1,IF(#REF!="","",#REF!),IF(#REF!="","",#REF!))</f>
        <v>#REF!</v>
      </c>
      <c r="EJ16" s="72">
        <f t="shared" si="13"/>
        <v>13</v>
      </c>
      <c r="EK16" s="73"/>
      <c r="EL16" s="73" t="str">
        <f>IF($B$2=1,IF('พ.ย.'!D16="","",'พ.ย.'!D16),IF('พ.ย.'!D46="","",'พ.ย.'!D46))</f>
        <v/>
      </c>
      <c r="EM16" s="73" t="str">
        <f>IF($B$2=1,IF('พ.ย.'!E16="","",'พ.ย.'!E16),IF('พ.ย.'!E46="","",'พ.ย.'!E46))</f>
        <v/>
      </c>
      <c r="EN16" s="73" t="str">
        <f>IF($B$2=1,IF('พ.ย.'!F16="","",'พ.ย.'!F16),IF('พ.ย.'!F46="","",'พ.ย.'!F46))</f>
        <v/>
      </c>
      <c r="EO16" s="73" t="str">
        <f>IF($B$2=1,IF('พ.ย.'!G16="","",'พ.ย.'!G16),IF('พ.ย.'!G46="","",'พ.ย.'!G46))</f>
        <v/>
      </c>
      <c r="EP16" s="73" t="str">
        <f>IF($B$2=1,IF('พ.ย.'!H16="","",'พ.ย.'!H16),IF('พ.ย.'!H46="","",'พ.ย.'!H46))</f>
        <v/>
      </c>
      <c r="EQ16" s="73" t="str">
        <f>IF($B$2=1,IF('พ.ย.'!I16="","",'พ.ย.'!I16),IF('พ.ย.'!I46="","",'พ.ย.'!I46))</f>
        <v/>
      </c>
      <c r="ER16" s="73" t="str">
        <f>IF($B$2=1,IF('พ.ย.'!J16="","",'พ.ย.'!J16),IF('พ.ย.'!J46="","",'พ.ย.'!J46))</f>
        <v/>
      </c>
      <c r="ES16" s="73" t="str">
        <f>IF($B$2=1,IF('พ.ย.'!K16="","",'พ.ย.'!K16),IF('พ.ย.'!K46="","",'พ.ย.'!K46))</f>
        <v/>
      </c>
      <c r="ET16" s="73" t="str">
        <f>IF($B$2=1,IF('พ.ย.'!L16="","",'พ.ย.'!L16),IF('พ.ย.'!L46="","",'พ.ย.'!L46))</f>
        <v/>
      </c>
      <c r="EU16" s="73" t="str">
        <f>IF($B$2=1,IF('พ.ย.'!M16="","",'พ.ย.'!M16),IF('พ.ย.'!M46="","",'พ.ย.'!M46))</f>
        <v/>
      </c>
      <c r="EV16" s="73" t="str">
        <f>IF($B$2=1,IF('พ.ย.'!N16="","",'พ.ย.'!N16),IF('พ.ย.'!N46="","",'พ.ย.'!N46))</f>
        <v/>
      </c>
      <c r="EW16" s="73" t="str">
        <f>IF($B$2=1,IF('พ.ย.'!O16="","",'พ.ย.'!O16),IF('พ.ย.'!O46="","",'พ.ย.'!O46))</f>
        <v/>
      </c>
      <c r="EX16" s="73" t="str">
        <f>IF($B$2=1,IF('พ.ย.'!P16="","",'พ.ย.'!P16),IF('พ.ย.'!P46="","",'พ.ย.'!P46))</f>
        <v/>
      </c>
      <c r="EY16" s="73" t="str">
        <f>IF($B$2=1,IF('พ.ย.'!Q16="","",'พ.ย.'!Q16),IF('พ.ย.'!Q46="","",'พ.ย.'!Q46))</f>
        <v/>
      </c>
      <c r="EZ16" s="73" t="str">
        <f>IF($B$2=1,IF('พ.ย.'!R16="","",'พ.ย.'!R16),IF('พ.ย.'!R46="","",'พ.ย.'!R46))</f>
        <v/>
      </c>
      <c r="FA16" s="73" t="str">
        <f>IF($B$2=1,IF('พ.ย.'!S16="","",'พ.ย.'!S16),IF('พ.ย.'!S46="","",'พ.ย.'!S46))</f>
        <v/>
      </c>
      <c r="FB16" s="73" t="str">
        <f>IF($B$2=1,IF('พ.ย.'!T16="","",'พ.ย.'!T16),IF('พ.ย.'!T46="","",'พ.ย.'!T46))</f>
        <v/>
      </c>
      <c r="FC16" s="73" t="str">
        <f>IF($B$2=1,IF('พ.ย.'!U16="","",'พ.ย.'!U16),IF('พ.ย.'!U46="","",'พ.ย.'!U46))</f>
        <v/>
      </c>
      <c r="FD16" s="73" t="str">
        <f>IF($B$2=1,IF('พ.ย.'!V16="","",'พ.ย.'!V16),IF('พ.ย.'!V46="","",'พ.ย.'!V46))</f>
        <v/>
      </c>
      <c r="FE16" s="73" t="str">
        <f>IF($B$2=1,IF('พ.ย.'!W16="","",'พ.ย.'!W16),IF('พ.ย.'!W46="","",'พ.ย.'!W46))</f>
        <v/>
      </c>
      <c r="FF16" s="73" t="str">
        <f>IF($B$2=1,IF('พ.ย.'!X16="","",'พ.ย.'!X16),IF('พ.ย.'!X46="","",'พ.ย.'!X46))</f>
        <v/>
      </c>
      <c r="FG16" s="73" t="str">
        <f>IF($B$2=1,IF('พ.ย.'!Y16="","",'พ.ย.'!Y16),IF('พ.ย.'!Y46="","",'พ.ย.'!Y46))</f>
        <v/>
      </c>
      <c r="FH16" s="73" t="str">
        <f>IF($B$2=1,IF('พ.ย.'!Z16="","",'พ.ย.'!Z16),IF('พ.ย.'!Z46="","",'พ.ย.'!Z46))</f>
        <v/>
      </c>
      <c r="FI16" s="73" t="str">
        <f>IF($B$2=1,IF('พ.ย.'!AA16="","",'พ.ย.'!AA16),IF('พ.ย.'!AA46="","",'พ.ย.'!AA46))</f>
        <v/>
      </c>
      <c r="FJ16" s="73" t="str">
        <f>IF($B$2=1,IF('พ.ย.'!AB16="","",'พ.ย.'!AB16),IF('พ.ย.'!AB46="","",'พ.ย.'!AB46))</f>
        <v/>
      </c>
      <c r="FK16" s="73" t="str">
        <f>IF($B$2=1,IF('พ.ย.'!AC16="","",'พ.ย.'!AC16),IF('พ.ย.'!AC46="","",'พ.ย.'!AC46))</f>
        <v/>
      </c>
      <c r="FL16" s="73" t="str">
        <f>IF($B$2=1,IF('พ.ย.'!AD16="","",'พ.ย.'!AD16),IF('พ.ย.'!AD46="","",'พ.ย.'!AD46))</f>
        <v/>
      </c>
      <c r="FM16" s="73" t="str">
        <f>IF($B$2=1,IF('พ.ย.'!AE16="","",'พ.ย.'!AE16),IF('พ.ย.'!AE46="","",'พ.ย.'!AE46))</f>
        <v/>
      </c>
      <c r="FN16" s="73" t="str">
        <f>IF($B$2=1,IF('พ.ย.'!AF16="","",'พ.ย.'!AF16),IF('พ.ย.'!AF46="","",'พ.ย.'!AF46))</f>
        <v/>
      </c>
      <c r="FO16" s="73" t="str">
        <f>IF($B$2=1,IF('พ.ย.'!AG16="","",'พ.ย.'!AG16),IF('พ.ย.'!AG46="","",'พ.ย.'!AG46))</f>
        <v/>
      </c>
      <c r="FP16" s="73" t="str">
        <f>IF($B$2=1,IF('พ.ย.'!AH16="","",'พ.ย.'!AH16),IF('พ.ย.'!AH46="","",'พ.ย.'!AH46))</f>
        <v/>
      </c>
      <c r="FQ16" s="73">
        <f>IF($B$2=1,IF('พ.ย.'!AI16="","",'พ.ย.'!AI16),IF('พ.ย.'!AI46="","",'พ.ย.'!AI46))</f>
        <v>0</v>
      </c>
      <c r="FR16" s="72">
        <f t="shared" si="14"/>
        <v>13</v>
      </c>
      <c r="FS16" s="73"/>
      <c r="FT16" s="73" t="str">
        <f>IF($B$2=1,IF('ธ.ค.'!D16="","",'ธ.ค.'!D16),IF('ธ.ค.'!D46="","",'ธ.ค.'!D46))</f>
        <v/>
      </c>
      <c r="FU16" s="73" t="str">
        <f>IF($B$2=1,IF('ธ.ค.'!E16="","",'ธ.ค.'!E16),IF('ธ.ค.'!E46="","",'ธ.ค.'!E46))</f>
        <v/>
      </c>
      <c r="FV16" s="73" t="str">
        <f>IF($B$2=1,IF('ธ.ค.'!F16="","",'ธ.ค.'!F16),IF('ธ.ค.'!F46="","",'ธ.ค.'!F46))</f>
        <v/>
      </c>
      <c r="FW16" s="73" t="str">
        <f>IF($B$2=1,IF('ธ.ค.'!G16="","",'ธ.ค.'!G16),IF('ธ.ค.'!G46="","",'ธ.ค.'!G46))</f>
        <v/>
      </c>
      <c r="FX16" s="73" t="str">
        <f>IF($B$2=1,IF('ธ.ค.'!H16="","",'ธ.ค.'!H16),IF('ธ.ค.'!H46="","",'ธ.ค.'!H46))</f>
        <v/>
      </c>
      <c r="FY16" s="73" t="str">
        <f>IF($B$2=1,IF('ธ.ค.'!I16="","",'ธ.ค.'!I16),IF('ธ.ค.'!I46="","",'ธ.ค.'!I46))</f>
        <v/>
      </c>
      <c r="FZ16" s="73" t="str">
        <f>IF($B$2=1,IF('ธ.ค.'!J16="","",'ธ.ค.'!J16),IF('ธ.ค.'!J46="","",'ธ.ค.'!J46))</f>
        <v/>
      </c>
      <c r="GA16" s="73" t="str">
        <f>IF($B$2=1,IF('ธ.ค.'!K16="","",'ธ.ค.'!K16),IF('ธ.ค.'!K46="","",'ธ.ค.'!K46))</f>
        <v/>
      </c>
      <c r="GB16" s="73" t="str">
        <f>IF($B$2=1,IF('ธ.ค.'!L16="","",'ธ.ค.'!L16),IF('ธ.ค.'!L46="","",'ธ.ค.'!L46))</f>
        <v/>
      </c>
      <c r="GC16" s="73" t="str">
        <f>IF($B$2=1,IF('ธ.ค.'!M16="","",'ธ.ค.'!M16),IF('ธ.ค.'!M46="","",'ธ.ค.'!M46))</f>
        <v/>
      </c>
      <c r="GD16" s="73" t="str">
        <f>IF($B$2=1,IF('ธ.ค.'!N16="","",'ธ.ค.'!N16),IF('ธ.ค.'!N46="","",'ธ.ค.'!N46))</f>
        <v/>
      </c>
      <c r="GE16" s="73" t="str">
        <f>IF($B$2=1,IF('ธ.ค.'!O16="","",'ธ.ค.'!O16),IF('ธ.ค.'!O46="","",'ธ.ค.'!O46))</f>
        <v/>
      </c>
      <c r="GF16" s="73" t="str">
        <f>IF($B$2=1,IF('ธ.ค.'!P16="","",'ธ.ค.'!P16),IF('ธ.ค.'!P46="","",'ธ.ค.'!P46))</f>
        <v/>
      </c>
      <c r="GG16" s="73" t="str">
        <f>IF($B$2=1,IF('ธ.ค.'!Q16="","",'ธ.ค.'!Q16),IF('ธ.ค.'!Q46="","",'ธ.ค.'!Q46))</f>
        <v/>
      </c>
      <c r="GH16" s="73" t="str">
        <f>IF($B$2=1,IF('ธ.ค.'!R16="","",'ธ.ค.'!R16),IF('ธ.ค.'!R46="","",'ธ.ค.'!R46))</f>
        <v/>
      </c>
      <c r="GI16" s="73" t="str">
        <f>IF($B$2=1,IF('ธ.ค.'!S16="","",'ธ.ค.'!S16),IF('ธ.ค.'!S46="","",'ธ.ค.'!S46))</f>
        <v/>
      </c>
      <c r="GJ16" s="73" t="str">
        <f>IF($B$2=1,IF('ธ.ค.'!T16="","",'ธ.ค.'!T16),IF('ธ.ค.'!T46="","",'ธ.ค.'!T46))</f>
        <v/>
      </c>
      <c r="GK16" s="73" t="str">
        <f>IF($B$2=1,IF('ธ.ค.'!U16="","",'ธ.ค.'!U16),IF('ธ.ค.'!U46="","",'ธ.ค.'!U46))</f>
        <v/>
      </c>
      <c r="GL16" s="73" t="str">
        <f>IF($B$2=1,IF('ธ.ค.'!V16="","",'ธ.ค.'!V16),IF('ธ.ค.'!V46="","",'ธ.ค.'!V46))</f>
        <v/>
      </c>
      <c r="GM16" s="73" t="str">
        <f>IF($B$2=1,IF('ธ.ค.'!W16="","",'ธ.ค.'!W16),IF('ธ.ค.'!W46="","",'ธ.ค.'!W46))</f>
        <v/>
      </c>
      <c r="GN16" s="73" t="str">
        <f>IF($B$2=1,IF('ธ.ค.'!X16="","",'ธ.ค.'!X16),IF('ธ.ค.'!X46="","",'ธ.ค.'!X46))</f>
        <v/>
      </c>
      <c r="GO16" s="73" t="str">
        <f>IF($B$2=1,IF('ธ.ค.'!Y16="","",'ธ.ค.'!Y16),IF('ธ.ค.'!Y46="","",'ธ.ค.'!Y46))</f>
        <v/>
      </c>
      <c r="GP16" s="73" t="str">
        <f>IF($B$2=1,IF('ธ.ค.'!Z16="","",'ธ.ค.'!Z16),IF('ธ.ค.'!Z46="","",'ธ.ค.'!Z46))</f>
        <v/>
      </c>
      <c r="GQ16" s="73" t="str">
        <f>IF($B$2=1,IF('ธ.ค.'!AA16="","",'ธ.ค.'!AA16),IF('ธ.ค.'!AA46="","",'ธ.ค.'!AA46))</f>
        <v/>
      </c>
      <c r="GR16" s="73" t="str">
        <f>IF($B$2=1,IF('ธ.ค.'!AB16="","",'ธ.ค.'!AB16),IF('ธ.ค.'!AB46="","",'ธ.ค.'!AB46))</f>
        <v/>
      </c>
      <c r="GS16" s="73" t="str">
        <f>IF($B$2=1,IF('ธ.ค.'!AC16="","",'ธ.ค.'!AC16),IF('ธ.ค.'!AC46="","",'ธ.ค.'!AC46))</f>
        <v/>
      </c>
      <c r="GT16" s="73" t="str">
        <f>IF($B$2=1,IF('ธ.ค.'!AD16="","",'ธ.ค.'!AD16),IF('ธ.ค.'!AD46="","",'ธ.ค.'!AD46))</f>
        <v/>
      </c>
      <c r="GU16" s="73" t="str">
        <f>IF($B$2=1,IF('ธ.ค.'!AE16="","",'ธ.ค.'!AE16),IF('ธ.ค.'!AE46="","",'ธ.ค.'!AE46))</f>
        <v/>
      </c>
      <c r="GV16" s="73" t="str">
        <f>IF($B$2=1,IF('ธ.ค.'!AF16="","",'ธ.ค.'!AF16),IF('ธ.ค.'!AF46="","",'ธ.ค.'!AF46))</f>
        <v/>
      </c>
      <c r="GW16" s="73" t="str">
        <f>IF($B$2=1,IF('ธ.ค.'!AG16="","",'ธ.ค.'!AG16),IF('ธ.ค.'!AG46="","",'ธ.ค.'!AG46))</f>
        <v/>
      </c>
      <c r="GX16" s="73" t="str">
        <f>IF($B$2=1,IF('ธ.ค.'!AH16="","",'ธ.ค.'!AH16),IF('ธ.ค.'!AH46="","",'ธ.ค.'!AH46))</f>
        <v/>
      </c>
      <c r="GY16" s="73">
        <f>IF($B$2=1,IF('ธ.ค.'!AI16="","",'ธ.ค.'!AI16),IF('ธ.ค.'!AI46="","",'ธ.ค.'!AI46))</f>
        <v>0</v>
      </c>
      <c r="GZ16" s="72">
        <f t="shared" si="15"/>
        <v>13</v>
      </c>
      <c r="HA16" s="73"/>
      <c r="HB16" s="73" t="str">
        <f>IF($B$2=1,IF('ม.ค.'!D16="","",'ม.ค.'!D16),IF('ม.ค.'!D46="","",'ม.ค.'!D46))</f>
        <v/>
      </c>
      <c r="HC16" s="73" t="str">
        <f>IF($B$2=1,IF('ม.ค.'!E16="","",'ม.ค.'!E16),IF('ม.ค.'!E46="","",'ม.ค.'!E46))</f>
        <v/>
      </c>
      <c r="HD16" s="73" t="str">
        <f>IF($B$2=1,IF('ม.ค.'!F16="","",'ม.ค.'!F16),IF('ม.ค.'!F46="","",'ม.ค.'!F46))</f>
        <v/>
      </c>
      <c r="HE16" s="73" t="str">
        <f>IF($B$2=1,IF('ม.ค.'!G16="","",'ม.ค.'!G16),IF('ม.ค.'!G46="","",'ม.ค.'!G46))</f>
        <v/>
      </c>
      <c r="HF16" s="73" t="str">
        <f>IF($B$2=1,IF('ม.ค.'!H16="","",'ม.ค.'!H16),IF('ม.ค.'!H46="","",'ม.ค.'!H46))</f>
        <v/>
      </c>
      <c r="HG16" s="73" t="str">
        <f>IF($B$2=1,IF('ม.ค.'!I16="","",'ม.ค.'!I16),IF('ม.ค.'!I46="","",'ม.ค.'!I46))</f>
        <v/>
      </c>
      <c r="HH16" s="73" t="str">
        <f>IF($B$2=1,IF('ม.ค.'!J16="","",'ม.ค.'!J16),IF('ม.ค.'!J46="","",'ม.ค.'!J46))</f>
        <v/>
      </c>
      <c r="HI16" s="73" t="str">
        <f>IF($B$2=1,IF('ม.ค.'!K16="","",'ม.ค.'!K16),IF('ม.ค.'!K46="","",'ม.ค.'!K46))</f>
        <v/>
      </c>
      <c r="HJ16" s="73" t="str">
        <f>IF($B$2=1,IF('ม.ค.'!L16="","",'ม.ค.'!L16),IF('ม.ค.'!L46="","",'ม.ค.'!L46))</f>
        <v/>
      </c>
      <c r="HK16" s="73" t="str">
        <f>IF($B$2=1,IF('ม.ค.'!M16="","",'ม.ค.'!M16),IF('ม.ค.'!M46="","",'ม.ค.'!M46))</f>
        <v/>
      </c>
      <c r="HL16" s="73" t="str">
        <f>IF($B$2=1,IF('ม.ค.'!N16="","",'ม.ค.'!N16),IF('ม.ค.'!N46="","",'ม.ค.'!N46))</f>
        <v/>
      </c>
      <c r="HM16" s="73" t="str">
        <f>IF($B$2=1,IF('ม.ค.'!O16="","",'ม.ค.'!O16),IF('ม.ค.'!O46="","",'ม.ค.'!O46))</f>
        <v/>
      </c>
      <c r="HN16" s="73" t="str">
        <f>IF($B$2=1,IF('ม.ค.'!P16="","",'ม.ค.'!P16),IF('ม.ค.'!P46="","",'ม.ค.'!P46))</f>
        <v/>
      </c>
      <c r="HO16" s="73" t="str">
        <f>IF($B$2=1,IF('ม.ค.'!Q16="","",'ม.ค.'!Q16),IF('ม.ค.'!Q46="","",'ม.ค.'!Q46))</f>
        <v/>
      </c>
      <c r="HP16" s="73" t="str">
        <f>IF($B$2=1,IF('ม.ค.'!R16="","",'ม.ค.'!R16),IF('ม.ค.'!R46="","",'ม.ค.'!R46))</f>
        <v/>
      </c>
      <c r="HQ16" s="73" t="str">
        <f>IF($B$2=1,IF('ม.ค.'!S16="","",'ม.ค.'!S16),IF('ม.ค.'!S46="","",'ม.ค.'!S46))</f>
        <v/>
      </c>
      <c r="HR16" s="73" t="str">
        <f>IF($B$2=1,IF('ม.ค.'!T16="","",'ม.ค.'!T16),IF('ม.ค.'!T46="","",'ม.ค.'!T46))</f>
        <v/>
      </c>
      <c r="HS16" s="73" t="str">
        <f>IF($B$2=1,IF('ม.ค.'!U16="","",'ม.ค.'!U16),IF('ม.ค.'!U46="","",'ม.ค.'!U46))</f>
        <v/>
      </c>
      <c r="HT16" s="73" t="str">
        <f>IF($B$2=1,IF('ม.ค.'!V16="","",'ม.ค.'!V16),IF('ม.ค.'!V46="","",'ม.ค.'!V46))</f>
        <v/>
      </c>
      <c r="HU16" s="73" t="str">
        <f>IF($B$2=1,IF('ม.ค.'!W16="","",'ม.ค.'!W16),IF('ม.ค.'!W46="","",'ม.ค.'!W46))</f>
        <v/>
      </c>
      <c r="HV16" s="73" t="str">
        <f>IF($B$2=1,IF('ม.ค.'!X16="","",'ม.ค.'!X16),IF('ม.ค.'!X46="","",'ม.ค.'!X46))</f>
        <v/>
      </c>
      <c r="HW16" s="73" t="str">
        <f>IF($B$2=1,IF('ม.ค.'!Y16="","",'ม.ค.'!Y16),IF('ม.ค.'!Y46="","",'ม.ค.'!Y46))</f>
        <v/>
      </c>
      <c r="HX16" s="73" t="str">
        <f>IF($B$2=1,IF('ม.ค.'!Z16="","",'ม.ค.'!Z16),IF('ม.ค.'!Z46="","",'ม.ค.'!Z46))</f>
        <v/>
      </c>
      <c r="HY16" s="73" t="str">
        <f>IF($B$2=1,IF('ม.ค.'!AA16="","",'ม.ค.'!AA16),IF('ม.ค.'!AA46="","",'ม.ค.'!AA46))</f>
        <v/>
      </c>
      <c r="HZ16" s="73" t="str">
        <f>IF($B$2=1,IF('ม.ค.'!AB16="","",'ม.ค.'!AB16),IF('ม.ค.'!AB46="","",'ม.ค.'!AB46))</f>
        <v/>
      </c>
      <c r="IA16" s="73" t="str">
        <f>IF($B$2=1,IF('ม.ค.'!AC16="","",'ม.ค.'!AC16),IF('ม.ค.'!AC46="","",'ม.ค.'!AC46))</f>
        <v/>
      </c>
      <c r="IB16" s="73" t="str">
        <f>IF($B$2=1,IF('ม.ค.'!AD16="","",'ม.ค.'!AD16),IF('ม.ค.'!AD46="","",'ม.ค.'!AD46))</f>
        <v/>
      </c>
      <c r="IC16" s="73" t="str">
        <f>IF($B$2=1,IF('ม.ค.'!AE16="","",'ม.ค.'!AE16),IF('ม.ค.'!AE46="","",'ม.ค.'!AE46))</f>
        <v/>
      </c>
      <c r="ID16" s="73" t="str">
        <f>IF($B$2=1,IF('ม.ค.'!AF16="","",'ม.ค.'!AF16),IF('ม.ค.'!AF46="","",'ม.ค.'!AF46))</f>
        <v/>
      </c>
      <c r="IE16" s="73" t="str">
        <f>IF($B$2=1,IF('ม.ค.'!AG16="","",'ม.ค.'!AG16),IF('ม.ค.'!AG46="","",'ม.ค.'!AG46))</f>
        <v/>
      </c>
      <c r="IF16" s="73" t="str">
        <f>IF($B$2=1,IF('ม.ค.'!AH16="","",'ม.ค.'!AH16),IF('ม.ค.'!AH46="","",'ม.ค.'!AH46))</f>
        <v/>
      </c>
      <c r="IG16" s="73">
        <f>IF($B$2=1,IF('ม.ค.'!AI16="","",'ม.ค.'!AI16),IF('ม.ค.'!AI46="","",'ม.ค.'!AI46))</f>
        <v>0</v>
      </c>
      <c r="IH16" s="72">
        <f t="shared" si="16"/>
        <v>13</v>
      </c>
      <c r="II16" s="73"/>
      <c r="IJ16" s="73" t="str">
        <f>IF($B$2=1,IF('ก.พ.'!D16="","",'ก.พ.'!D16),IF('ก.พ.'!D46="","",'ก.พ.'!D46))</f>
        <v/>
      </c>
      <c r="IK16" s="73" t="str">
        <f>IF($B$2=1,IF('ก.พ.'!E16="","",'ก.พ.'!E16),IF('ก.พ.'!E46="","",'ก.พ.'!E46))</f>
        <v/>
      </c>
      <c r="IL16" s="73" t="str">
        <f>IF($B$2=1,IF('ก.พ.'!F16="","",'ก.พ.'!F16),IF('ก.พ.'!F46="","",'ก.พ.'!F46))</f>
        <v/>
      </c>
      <c r="IM16" s="73" t="str">
        <f>IF($B$2=1,IF('ก.พ.'!G16="","",'ก.พ.'!G16),IF('ก.พ.'!G46="","",'ก.พ.'!G46))</f>
        <v/>
      </c>
      <c r="IN16" s="73" t="str">
        <f>IF($B$2=1,IF('ก.พ.'!H16="","",'ก.พ.'!H16),IF('ก.พ.'!H46="","",'ก.พ.'!H46))</f>
        <v/>
      </c>
      <c r="IO16" s="73" t="str">
        <f>IF($B$2=1,IF('ก.พ.'!I16="","",'ก.พ.'!I16),IF('ก.พ.'!I46="","",'ก.พ.'!I46))</f>
        <v/>
      </c>
      <c r="IP16" s="73" t="str">
        <f>IF($B$2=1,IF('ก.พ.'!J16="","",'ก.พ.'!J16),IF('ก.พ.'!J46="","",'ก.พ.'!J46))</f>
        <v/>
      </c>
      <c r="IQ16" s="73" t="str">
        <f>IF($B$2=1,IF('ก.พ.'!K16="","",'ก.พ.'!K16),IF('ก.พ.'!K46="","",'ก.พ.'!K46))</f>
        <v/>
      </c>
      <c r="IR16" s="73" t="str">
        <f>IF($B$2=1,IF('ก.พ.'!L16="","",'ก.พ.'!L16),IF('ก.พ.'!L46="","",'ก.พ.'!L46))</f>
        <v/>
      </c>
      <c r="IS16" s="73" t="str">
        <f>IF($B$2=1,IF('ก.พ.'!M16="","",'ก.พ.'!M16),IF('ก.พ.'!M46="","",'ก.พ.'!M46))</f>
        <v/>
      </c>
      <c r="IT16" s="73" t="str">
        <f>IF($B$2=1,IF('ก.พ.'!N16="","",'ก.พ.'!N16),IF('ก.พ.'!N46="","",'ก.พ.'!N46))</f>
        <v/>
      </c>
      <c r="IU16" s="73" t="str">
        <f>IF($B$2=1,IF('ก.พ.'!O16="","",'ก.พ.'!O16),IF('ก.พ.'!O46="","",'ก.พ.'!O46))</f>
        <v/>
      </c>
      <c r="IV16" s="73" t="str">
        <f>IF($B$2=1,IF('ก.พ.'!P16="","",'ก.พ.'!P16),IF('ก.พ.'!P46="","",'ก.พ.'!P46))</f>
        <v/>
      </c>
      <c r="IW16" s="73" t="str">
        <f>IF($B$2=1,IF('ก.พ.'!Q16="","",'ก.พ.'!Q16),IF('ก.พ.'!Q46="","",'ก.พ.'!Q46))</f>
        <v/>
      </c>
      <c r="IX16" s="73" t="str">
        <f>IF($B$2=1,IF('ก.พ.'!R16="","",'ก.พ.'!R16),IF('ก.พ.'!R46="","",'ก.พ.'!R46))</f>
        <v/>
      </c>
      <c r="IY16" s="73" t="str">
        <f>IF($B$2=1,IF('ก.พ.'!S16="","",'ก.พ.'!S16),IF('ก.พ.'!S46="","",'ก.พ.'!S46))</f>
        <v/>
      </c>
      <c r="IZ16" s="73" t="str">
        <f>IF($B$2=1,IF('ก.พ.'!T16="","",'ก.พ.'!T16),IF('ก.พ.'!T46="","",'ก.พ.'!T46))</f>
        <v/>
      </c>
      <c r="JA16" s="73" t="str">
        <f>IF($B$2=1,IF('ก.พ.'!U16="","",'ก.พ.'!U16),IF('ก.พ.'!U46="","",'ก.พ.'!U46))</f>
        <v/>
      </c>
      <c r="JB16" s="73" t="str">
        <f>IF($B$2=1,IF('ก.พ.'!V16="","",'ก.พ.'!V16),IF('ก.พ.'!V46="","",'ก.พ.'!V46))</f>
        <v/>
      </c>
      <c r="JC16" s="73" t="str">
        <f>IF($B$2=1,IF('ก.พ.'!W16="","",'ก.พ.'!W16),IF('ก.พ.'!W46="","",'ก.พ.'!W46))</f>
        <v/>
      </c>
      <c r="JD16" s="73" t="str">
        <f>IF($B$2=1,IF('ก.พ.'!X16="","",'ก.พ.'!X16),IF('ก.พ.'!X46="","",'ก.พ.'!X46))</f>
        <v/>
      </c>
      <c r="JE16" s="73" t="str">
        <f>IF($B$2=1,IF('ก.พ.'!Y16="","",'ก.พ.'!Y16),IF('ก.พ.'!Y46="","",'ก.พ.'!Y46))</f>
        <v/>
      </c>
      <c r="JF16" s="73" t="str">
        <f>IF($B$2=1,IF('ก.พ.'!Z16="","",'ก.พ.'!Z16),IF('ก.พ.'!Z46="","",'ก.พ.'!Z46))</f>
        <v/>
      </c>
      <c r="JG16" s="73" t="str">
        <f>IF($B$2=1,IF('ก.พ.'!AA16="","",'ก.พ.'!AA16),IF('ก.พ.'!AA46="","",'ก.พ.'!AA46))</f>
        <v/>
      </c>
      <c r="JH16" s="73" t="str">
        <f>IF($B$2=1,IF('ก.พ.'!AB16="","",'ก.พ.'!AB16),IF('ก.พ.'!AB46="","",'ก.พ.'!AB46))</f>
        <v/>
      </c>
      <c r="JI16" s="73" t="str">
        <f>IF($B$2=1,IF('ก.พ.'!AC16="","",'ก.พ.'!AC16),IF('ก.พ.'!AC46="","",'ก.พ.'!AC46))</f>
        <v/>
      </c>
      <c r="JJ16" s="73" t="str">
        <f>IF($B$2=1,IF('ก.พ.'!AD16="","",'ก.พ.'!AD16),IF('ก.พ.'!AD46="","",'ก.พ.'!AD46))</f>
        <v/>
      </c>
      <c r="JK16" s="73" t="str">
        <f>IF($B$2=1,IF('ก.พ.'!AE16="","",'ก.พ.'!AE16),IF('ก.พ.'!AE46="","",'ก.พ.'!AE46))</f>
        <v/>
      </c>
      <c r="JL16" s="73" t="str">
        <f>IF($B$2=1,IF('ก.พ.'!AF16="","",'ก.พ.'!AF16),IF('ก.พ.'!AF46="","",'ก.พ.'!AF46))</f>
        <v/>
      </c>
      <c r="JM16" s="73" t="str">
        <f>IF($B$2=1,IF('ก.พ.'!AG16="","",'ก.พ.'!AG16),IF('ก.พ.'!AG46="","",'ก.พ.'!AG46))</f>
        <v/>
      </c>
      <c r="JN16" s="73" t="str">
        <f>IF($B$2=1,IF('ก.พ.'!AH16="","",'ก.พ.'!AH16),IF('ก.พ.'!AH46="","",'ก.พ.'!AH46))</f>
        <v/>
      </c>
      <c r="JO16" s="73">
        <f>IF($B$2=1,IF('ก.พ.'!AI16="","",'ก.พ.'!AI16),IF('ก.พ.'!AI46="","",'ก.พ.'!AI46))</f>
        <v>0</v>
      </c>
      <c r="JP16" s="72">
        <f t="shared" si="17"/>
        <v>13</v>
      </c>
      <c r="JQ16" s="73"/>
      <c r="JR16" s="73" t="str">
        <f>IF($B$2=1,IF('มี.ค.'!D16="","",'มี.ค.'!D16),IF('มี.ค.'!D46="","",'มี.ค.'!D46))</f>
        <v/>
      </c>
      <c r="JS16" s="73" t="str">
        <f>IF($B$2=1,IF('มี.ค.'!E16="","",'มี.ค.'!E16),IF('มี.ค.'!E46="","",'มี.ค.'!E46))</f>
        <v/>
      </c>
      <c r="JT16" s="73" t="str">
        <f>IF($B$2=1,IF('มี.ค.'!F16="","",'มี.ค.'!F16),IF('มี.ค.'!F46="","",'มี.ค.'!F46))</f>
        <v/>
      </c>
      <c r="JU16" s="73" t="str">
        <f>IF($B$2=1,IF('มี.ค.'!G16="","",'มี.ค.'!G16),IF('มี.ค.'!G46="","",'มี.ค.'!G46))</f>
        <v/>
      </c>
      <c r="JV16" s="73" t="str">
        <f>IF($B$2=1,IF('มี.ค.'!H16="","",'มี.ค.'!H16),IF('มี.ค.'!H46="","",'มี.ค.'!H46))</f>
        <v/>
      </c>
      <c r="JW16" s="73" t="str">
        <f>IF($B$2=1,IF('มี.ค.'!I16="","",'มี.ค.'!I16),IF('มี.ค.'!I46="","",'มี.ค.'!I46))</f>
        <v/>
      </c>
      <c r="JX16" s="73" t="str">
        <f>IF($B$2=1,IF('มี.ค.'!J16="","",'มี.ค.'!J16),IF('มี.ค.'!J46="","",'มี.ค.'!J46))</f>
        <v/>
      </c>
      <c r="JY16" s="73" t="str">
        <f>IF($B$2=1,IF('มี.ค.'!K16="","",'มี.ค.'!K16),IF('มี.ค.'!K46="","",'มี.ค.'!K46))</f>
        <v/>
      </c>
      <c r="JZ16" s="73" t="str">
        <f>IF($B$2=1,IF('มี.ค.'!L16="","",'มี.ค.'!L16),IF('มี.ค.'!L46="","",'มี.ค.'!L46))</f>
        <v/>
      </c>
      <c r="KA16" s="73" t="str">
        <f>IF($B$2=1,IF('มี.ค.'!M16="","",'มี.ค.'!M16),IF('มี.ค.'!M46="","",'มี.ค.'!M46))</f>
        <v/>
      </c>
      <c r="KB16" s="73" t="str">
        <f>IF($B$2=1,IF('มี.ค.'!N16="","",'มี.ค.'!N16),IF('มี.ค.'!N46="","",'มี.ค.'!N46))</f>
        <v/>
      </c>
      <c r="KC16" s="73" t="str">
        <f>IF($B$2=1,IF('มี.ค.'!O16="","",'มี.ค.'!O16),IF('มี.ค.'!O46="","",'มี.ค.'!O46))</f>
        <v/>
      </c>
      <c r="KD16" s="73" t="str">
        <f>IF($B$2=1,IF('มี.ค.'!P16="","",'มี.ค.'!P16),IF('มี.ค.'!P46="","",'มี.ค.'!P46))</f>
        <v/>
      </c>
      <c r="KE16" s="73" t="str">
        <f>IF($B$2=1,IF('มี.ค.'!Q16="","",'มี.ค.'!Q16),IF('มี.ค.'!Q46="","",'มี.ค.'!Q46))</f>
        <v/>
      </c>
      <c r="KF16" s="73" t="str">
        <f>IF($B$2=1,IF('มี.ค.'!R16="","",'มี.ค.'!R16),IF('มี.ค.'!R46="","",'มี.ค.'!R46))</f>
        <v/>
      </c>
      <c r="KG16" s="73" t="str">
        <f>IF($B$2=1,IF('มี.ค.'!S16="","",'มี.ค.'!S16),IF('มี.ค.'!S46="","",'มี.ค.'!S46))</f>
        <v/>
      </c>
      <c r="KH16" s="73" t="str">
        <f>IF($B$2=1,IF('มี.ค.'!T16="","",'มี.ค.'!T16),IF('มี.ค.'!T46="","",'มี.ค.'!T46))</f>
        <v/>
      </c>
      <c r="KI16" s="73" t="str">
        <f>IF($B$2=1,IF('มี.ค.'!U16="","",'มี.ค.'!U16),IF('มี.ค.'!U46="","",'มี.ค.'!U46))</f>
        <v/>
      </c>
      <c r="KJ16" s="73" t="str">
        <f>IF($B$2=1,IF('มี.ค.'!V16="","",'มี.ค.'!V16),IF('มี.ค.'!V46="","",'มี.ค.'!V46))</f>
        <v/>
      </c>
      <c r="KK16" s="73" t="str">
        <f>IF($B$2=1,IF('มี.ค.'!W16="","",'มี.ค.'!W16),IF('มี.ค.'!W46="","",'มี.ค.'!W46))</f>
        <v/>
      </c>
      <c r="KL16" s="73" t="str">
        <f>IF($B$2=1,IF('มี.ค.'!X16="","",'มี.ค.'!X16),IF('มี.ค.'!X46="","",'มี.ค.'!X46))</f>
        <v/>
      </c>
      <c r="KM16" s="73" t="str">
        <f>IF($B$2=1,IF('มี.ค.'!Y16="","",'มี.ค.'!Y16),IF('มี.ค.'!Y46="","",'มี.ค.'!Y46))</f>
        <v/>
      </c>
      <c r="KN16" s="73" t="str">
        <f>IF($B$2=1,IF('มี.ค.'!Z16="","",'มี.ค.'!Z16),IF('มี.ค.'!Z46="","",'มี.ค.'!Z46))</f>
        <v/>
      </c>
      <c r="KO16" s="73" t="str">
        <f>IF($B$2=1,IF('มี.ค.'!AA16="","",'มี.ค.'!AA16),IF('มี.ค.'!AA46="","",'มี.ค.'!AA46))</f>
        <v/>
      </c>
      <c r="KP16" s="73" t="str">
        <f>IF($B$2=1,IF('มี.ค.'!AB16="","",'มี.ค.'!AB16),IF('มี.ค.'!AB46="","",'มี.ค.'!AB46))</f>
        <v/>
      </c>
      <c r="KQ16" s="73" t="str">
        <f>IF($B$2=1,IF('มี.ค.'!AC16="","",'มี.ค.'!AC16),IF('มี.ค.'!AC46="","",'มี.ค.'!AC46))</f>
        <v/>
      </c>
      <c r="KR16" s="73" t="str">
        <f>IF($B$2=1,IF('มี.ค.'!AD16="","",'มี.ค.'!AD16),IF('มี.ค.'!AD46="","",'มี.ค.'!AD46))</f>
        <v/>
      </c>
      <c r="KS16" s="73" t="str">
        <f>IF($B$2=1,IF('มี.ค.'!AE16="","",'มี.ค.'!AE16),IF('มี.ค.'!AE46="","",'มี.ค.'!AE46))</f>
        <v/>
      </c>
      <c r="KT16" s="73" t="str">
        <f>IF($B$2=1,IF('มี.ค.'!AF16="","",'มี.ค.'!AF16),IF('มี.ค.'!AF46="","",'มี.ค.'!AF46))</f>
        <v/>
      </c>
      <c r="KU16" s="73" t="str">
        <f>IF($B$2=1,IF('มี.ค.'!AG16="","",'มี.ค.'!AG16),IF('มี.ค.'!AG46="","",'มี.ค.'!AG46))</f>
        <v/>
      </c>
      <c r="KV16" s="73" t="str">
        <f>IF($B$2=1,IF('มี.ค.'!AH16="","",'มี.ค.'!AH16),IF('มี.ค.'!AH46="","",'มี.ค.'!AH46))</f>
        <v/>
      </c>
      <c r="KW16" s="73">
        <f>IF($B$2=1,IF('มี.ค.'!AI16="","",'มี.ค.'!AI16),IF('มี.ค.'!AI46="","",'มี.ค.'!AI46))</f>
        <v>0</v>
      </c>
      <c r="KX16" s="72">
        <f t="shared" si="18"/>
        <v>13</v>
      </c>
      <c r="KY16" s="73"/>
      <c r="KZ16" s="73" t="e">
        <f>IF($B$2=1,IF(#REF!="","",#REF!),IF(#REF!="","",#REF!))</f>
        <v>#REF!</v>
      </c>
      <c r="LA16" s="73" t="e">
        <f>IF($B$2=1,IF(#REF!="","",#REF!),IF(#REF!="","",#REF!))</f>
        <v>#REF!</v>
      </c>
      <c r="LB16" s="73" t="e">
        <f>IF($B$2=1,IF(#REF!="","",#REF!),IF(#REF!="","",#REF!))</f>
        <v>#REF!</v>
      </c>
      <c r="LC16" s="73" t="e">
        <f>IF($B$2=1,IF(#REF!="","",#REF!),IF(#REF!="","",#REF!))</f>
        <v>#REF!</v>
      </c>
      <c r="LD16" s="73" t="e">
        <f>IF($B$2=1,IF(#REF!="","",#REF!),IF(#REF!="","",#REF!))</f>
        <v>#REF!</v>
      </c>
      <c r="LE16" s="73" t="e">
        <f>IF($B$2=1,IF(#REF!="","",#REF!),IF(#REF!="","",#REF!))</f>
        <v>#REF!</v>
      </c>
      <c r="LF16" s="73" t="e">
        <f>IF($B$2=1,IF(#REF!="","",#REF!),IF(#REF!="","",#REF!))</f>
        <v>#REF!</v>
      </c>
      <c r="LG16" s="73" t="e">
        <f>IF($B$2=1,IF(#REF!="","",#REF!),IF(#REF!="","",#REF!))</f>
        <v>#REF!</v>
      </c>
      <c r="LH16" s="73" t="e">
        <f>IF($B$2=1,IF(#REF!="","",#REF!),IF(#REF!="","",#REF!))</f>
        <v>#REF!</v>
      </c>
      <c r="LI16" s="73" t="e">
        <f>IF($B$2=1,IF(#REF!="","",#REF!),IF(#REF!="","",#REF!))</f>
        <v>#REF!</v>
      </c>
      <c r="LJ16" s="73" t="e">
        <f>IF($B$2=1,IF(#REF!="","",#REF!),IF(#REF!="","",#REF!))</f>
        <v>#REF!</v>
      </c>
      <c r="LK16" s="73" t="e">
        <f>IF($B$2=1,IF(#REF!="","",#REF!),IF(#REF!="","",#REF!))</f>
        <v>#REF!</v>
      </c>
      <c r="LL16" s="73" t="e">
        <f>IF($B$2=1,IF(#REF!="","",#REF!),IF(#REF!="","",#REF!))</f>
        <v>#REF!</v>
      </c>
      <c r="LM16" s="73" t="e">
        <f>IF($B$2=1,IF(#REF!="","",#REF!),IF(#REF!="","",#REF!))</f>
        <v>#REF!</v>
      </c>
      <c r="LN16" s="73" t="e">
        <f>IF($B$2=1,IF(#REF!="","",#REF!),IF(#REF!="","",#REF!))</f>
        <v>#REF!</v>
      </c>
      <c r="LO16" s="73" t="e">
        <f>IF($B$2=1,IF(#REF!="","",#REF!),IF(#REF!="","",#REF!))</f>
        <v>#REF!</v>
      </c>
      <c r="LP16" s="73" t="e">
        <f>IF($B$2=1,IF(#REF!="","",#REF!),IF(#REF!="","",#REF!))</f>
        <v>#REF!</v>
      </c>
      <c r="LQ16" s="73" t="e">
        <f>IF($B$2=1,IF(#REF!="","",#REF!),IF(#REF!="","",#REF!))</f>
        <v>#REF!</v>
      </c>
      <c r="LR16" s="73" t="e">
        <f>IF($B$2=1,IF(#REF!="","",#REF!),IF(#REF!="","",#REF!))</f>
        <v>#REF!</v>
      </c>
      <c r="LS16" s="73" t="e">
        <f>IF($B$2=1,IF(#REF!="","",#REF!),IF(#REF!="","",#REF!))</f>
        <v>#REF!</v>
      </c>
      <c r="LT16" s="73" t="e">
        <f>IF($B$2=1,IF(#REF!="","",#REF!),IF(#REF!="","",#REF!))</f>
        <v>#REF!</v>
      </c>
      <c r="LU16" s="73" t="e">
        <f>IF($B$2=1,IF(#REF!="","",#REF!),IF(#REF!="","",#REF!))</f>
        <v>#REF!</v>
      </c>
      <c r="LV16" s="73" t="e">
        <f>IF($B$2=1,IF(#REF!="","",#REF!),IF(#REF!="","",#REF!))</f>
        <v>#REF!</v>
      </c>
      <c r="LW16" s="73" t="e">
        <f>IF($B$2=1,IF(#REF!="","",#REF!),IF(#REF!="","",#REF!))</f>
        <v>#REF!</v>
      </c>
      <c r="LX16" s="73" t="e">
        <f>IF($B$2=1,IF(#REF!="","",#REF!),IF(#REF!="","",#REF!))</f>
        <v>#REF!</v>
      </c>
      <c r="LY16" s="73" t="e">
        <f>IF($B$2=1,IF(#REF!="","",#REF!),IF(#REF!="","",#REF!))</f>
        <v>#REF!</v>
      </c>
      <c r="LZ16" s="73" t="e">
        <f>IF($B$2=1,IF(#REF!="","",#REF!),IF(#REF!="","",#REF!))</f>
        <v>#REF!</v>
      </c>
      <c r="MA16" s="73" t="e">
        <f>IF($B$2=1,IF(#REF!="","",#REF!),IF(#REF!="","",#REF!))</f>
        <v>#REF!</v>
      </c>
      <c r="MB16" s="73" t="e">
        <f>IF($B$2=1,IF(#REF!="","",#REF!),IF(#REF!="","",#REF!))</f>
        <v>#REF!</v>
      </c>
      <c r="MC16" s="73" t="e">
        <f>IF($B$2=1,IF(#REF!="","",#REF!),IF(#REF!="","",#REF!))</f>
        <v>#REF!</v>
      </c>
      <c r="MD16" s="73" t="e">
        <f>IF($B$2=1,IF(#REF!="","",#REF!),IF(#REF!="","",#REF!))</f>
        <v>#REF!</v>
      </c>
      <c r="ME16" s="73" t="e">
        <f>IF($B$2=1,IF(#REF!="","",#REF!),IF(#REF!="","",#REF!))</f>
        <v>#REF!</v>
      </c>
    </row>
    <row r="17" spans="1:343" ht="21" customHeight="1">
      <c r="A17" s="65"/>
      <c r="B17" s="65"/>
      <c r="C17" s="65"/>
      <c r="D17" s="72">
        <f t="shared" si="19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 t="str">
        <f>IF($B$2=1,IF('ก.พ.'!AI17="","",'ก.พ.'!AI17),IF('ก.พ.'!AI47="","",'ก.พ.'!AI47))</f>
        <v/>
      </c>
      <c r="AL17" s="72">
        <f t="shared" si="10"/>
        <v>14</v>
      </c>
      <c r="AM17" s="73"/>
      <c r="AN17" s="73" t="e">
        <f>IF($B$2=1,IF(#REF!="","",#REF!),IF(#REF!="","",#REF!))</f>
        <v>#REF!</v>
      </c>
      <c r="AO17" s="73" t="e">
        <f>IF($B$2=1,IF(#REF!="","",#REF!),IF(#REF!="","",#REF!))</f>
        <v>#REF!</v>
      </c>
      <c r="AP17" s="73" t="e">
        <f>IF($B$2=1,IF(#REF!="","",#REF!),IF(#REF!="","",#REF!))</f>
        <v>#REF!</v>
      </c>
      <c r="AQ17" s="73" t="e">
        <f>IF($B$2=1,IF(#REF!="","",#REF!),IF(#REF!="","",#REF!))</f>
        <v>#REF!</v>
      </c>
      <c r="AR17" s="73" t="e">
        <f>IF($B$2=1,IF(#REF!="","",#REF!),IF(#REF!="","",#REF!))</f>
        <v>#REF!</v>
      </c>
      <c r="AS17" s="73" t="e">
        <f>IF($B$2=1,IF(#REF!="","",#REF!),IF(#REF!="","",#REF!))</f>
        <v>#REF!</v>
      </c>
      <c r="AT17" s="73" t="e">
        <f>IF($B$2=1,IF(#REF!="","",#REF!),IF(#REF!="","",#REF!))</f>
        <v>#REF!</v>
      </c>
      <c r="AU17" s="73" t="e">
        <f>IF($B$2=1,IF(#REF!="","",#REF!),IF(#REF!="","",#REF!))</f>
        <v>#REF!</v>
      </c>
      <c r="AV17" s="73" t="e">
        <f>IF($B$2=1,IF(#REF!="","",#REF!),IF(#REF!="","",#REF!))</f>
        <v>#REF!</v>
      </c>
      <c r="AW17" s="73" t="e">
        <f>IF($B$2=1,IF(#REF!="","",#REF!),IF(#REF!="","",#REF!))</f>
        <v>#REF!</v>
      </c>
      <c r="AX17" s="73" t="e">
        <f>IF($B$2=1,IF(#REF!="","",#REF!),IF(#REF!="","",#REF!))</f>
        <v>#REF!</v>
      </c>
      <c r="AY17" s="73" t="e">
        <f>IF($B$2=1,IF(#REF!="","",#REF!),IF(#REF!="","",#REF!))</f>
        <v>#REF!</v>
      </c>
      <c r="AZ17" s="73" t="e">
        <f>IF($B$2=1,IF(#REF!="","",#REF!),IF(#REF!="","",#REF!))</f>
        <v>#REF!</v>
      </c>
      <c r="BA17" s="73" t="e">
        <f>IF($B$2=1,IF(#REF!="","",#REF!),IF(#REF!="","",#REF!))</f>
        <v>#REF!</v>
      </c>
      <c r="BB17" s="73" t="e">
        <f>IF($B$2=1,IF(#REF!="","",#REF!),IF(#REF!="","",#REF!))</f>
        <v>#REF!</v>
      </c>
      <c r="BC17" s="73" t="e">
        <f>IF($B$2=1,IF(#REF!="","",#REF!),IF(#REF!="","",#REF!))</f>
        <v>#REF!</v>
      </c>
      <c r="BD17" s="73" t="e">
        <f>IF($B$2=1,IF(#REF!="","",#REF!),IF(#REF!="","",#REF!))</f>
        <v>#REF!</v>
      </c>
      <c r="BE17" s="73" t="e">
        <f>IF($B$2=1,IF(#REF!="","",#REF!),IF(#REF!="","",#REF!))</f>
        <v>#REF!</v>
      </c>
      <c r="BF17" s="73" t="e">
        <f>IF($B$2=1,IF(#REF!="","",#REF!),IF(#REF!="","",#REF!))</f>
        <v>#REF!</v>
      </c>
      <c r="BG17" s="73" t="e">
        <f>IF($B$2=1,IF(#REF!="","",#REF!),IF(#REF!="","",#REF!))</f>
        <v>#REF!</v>
      </c>
      <c r="BH17" s="73" t="e">
        <f>IF($B$2=1,IF(#REF!="","",#REF!),IF(#REF!="","",#REF!))</f>
        <v>#REF!</v>
      </c>
      <c r="BI17" s="73" t="e">
        <f>IF($B$2=1,IF(#REF!="","",#REF!),IF(#REF!="","",#REF!))</f>
        <v>#REF!</v>
      </c>
      <c r="BJ17" s="73" t="e">
        <f>IF($B$2=1,IF(#REF!="","",#REF!),IF(#REF!="","",#REF!))</f>
        <v>#REF!</v>
      </c>
      <c r="BK17" s="73" t="e">
        <f>IF($B$2=1,IF(#REF!="","",#REF!),IF(#REF!="","",#REF!))</f>
        <v>#REF!</v>
      </c>
      <c r="BL17" s="73" t="e">
        <f>IF($B$2=1,IF(#REF!="","",#REF!),IF(#REF!="","",#REF!))</f>
        <v>#REF!</v>
      </c>
      <c r="BM17" s="73" t="e">
        <f>IF($B$2=1,IF(#REF!="","",#REF!),IF(#REF!="","",#REF!))</f>
        <v>#REF!</v>
      </c>
      <c r="BN17" s="73" t="e">
        <f>IF($B$2=1,IF(#REF!="","",#REF!),IF(#REF!="","",#REF!))</f>
        <v>#REF!</v>
      </c>
      <c r="BO17" s="73" t="e">
        <f>IF($B$2=1,IF(#REF!="","",#REF!),IF(#REF!="","",#REF!))</f>
        <v>#REF!</v>
      </c>
      <c r="BP17" s="73" t="e">
        <f>IF($B$2=1,IF(#REF!="","",#REF!),IF(#REF!="","",#REF!))</f>
        <v>#REF!</v>
      </c>
      <c r="BQ17" s="73" t="e">
        <f>IF($B$2=1,IF(#REF!="","",#REF!),IF(#REF!="","",#REF!))</f>
        <v>#REF!</v>
      </c>
      <c r="BR17" s="73" t="e">
        <f>IF($B$2=1,IF(#REF!="","",#REF!),IF(#REF!="","",#REF!))</f>
        <v>#REF!</v>
      </c>
      <c r="BS17" s="73" t="e">
        <f>IF($B$2=1,IF(#REF!="","",#REF!),IF(#REF!="","",#REF!))</f>
        <v>#REF!</v>
      </c>
      <c r="BT17" s="72">
        <f t="shared" si="11"/>
        <v>14</v>
      </c>
      <c r="BU17" s="73"/>
      <c r="BV17" s="73" t="e">
        <f>IF($B$2=1,IF(#REF!="","",#REF!),IF(#REF!="","",#REF!))</f>
        <v>#REF!</v>
      </c>
      <c r="BW17" s="73" t="e">
        <f>IF($B$2=1,IF(#REF!="","",#REF!),IF(#REF!="","",#REF!))</f>
        <v>#REF!</v>
      </c>
      <c r="BX17" s="73" t="e">
        <f>IF($B$2=1,IF(#REF!="","",#REF!),IF(#REF!="","",#REF!))</f>
        <v>#REF!</v>
      </c>
      <c r="BY17" s="73" t="e">
        <f>IF($B$2=1,IF(#REF!="","",#REF!),IF(#REF!="","",#REF!))</f>
        <v>#REF!</v>
      </c>
      <c r="BZ17" s="73" t="e">
        <f>IF($B$2=1,IF(#REF!="","",#REF!),IF(#REF!="","",#REF!))</f>
        <v>#REF!</v>
      </c>
      <c r="CA17" s="73" t="e">
        <f>IF($B$2=1,IF(#REF!="","",#REF!),IF(#REF!="","",#REF!))</f>
        <v>#REF!</v>
      </c>
      <c r="CB17" s="73" t="e">
        <f>IF($B$2=1,IF(#REF!="","",#REF!),IF(#REF!="","",#REF!))</f>
        <v>#REF!</v>
      </c>
      <c r="CC17" s="73" t="e">
        <f>IF($B$2=1,IF(#REF!="","",#REF!),IF(#REF!="","",#REF!))</f>
        <v>#REF!</v>
      </c>
      <c r="CD17" s="73" t="e">
        <f>IF($B$2=1,IF(#REF!="","",#REF!),IF(#REF!="","",#REF!))</f>
        <v>#REF!</v>
      </c>
      <c r="CE17" s="73" t="e">
        <f>IF($B$2=1,IF(#REF!="","",#REF!),IF(#REF!="","",#REF!))</f>
        <v>#REF!</v>
      </c>
      <c r="CF17" s="73" t="e">
        <f>IF($B$2=1,IF(#REF!="","",#REF!),IF(#REF!="","",#REF!))</f>
        <v>#REF!</v>
      </c>
      <c r="CG17" s="73" t="e">
        <f>IF($B$2=1,IF(#REF!="","",#REF!),IF(#REF!="","",#REF!))</f>
        <v>#REF!</v>
      </c>
      <c r="CH17" s="73" t="e">
        <f>IF($B$2=1,IF(#REF!="","",#REF!),IF(#REF!="","",#REF!))</f>
        <v>#REF!</v>
      </c>
      <c r="CI17" s="73" t="e">
        <f>IF($B$2=1,IF(#REF!="","",#REF!),IF(#REF!="","",#REF!))</f>
        <v>#REF!</v>
      </c>
      <c r="CJ17" s="73" t="e">
        <f>IF($B$2=1,IF(#REF!="","",#REF!),IF(#REF!="","",#REF!))</f>
        <v>#REF!</v>
      </c>
      <c r="CK17" s="73" t="e">
        <f>IF($B$2=1,IF(#REF!="","",#REF!),IF(#REF!="","",#REF!))</f>
        <v>#REF!</v>
      </c>
      <c r="CL17" s="73" t="e">
        <f>IF($B$2=1,IF(#REF!="","",#REF!),IF(#REF!="","",#REF!))</f>
        <v>#REF!</v>
      </c>
      <c r="CM17" s="73" t="e">
        <f>IF($B$2=1,IF(#REF!="","",#REF!),IF(#REF!="","",#REF!))</f>
        <v>#REF!</v>
      </c>
      <c r="CN17" s="73" t="e">
        <f>IF($B$2=1,IF(#REF!="","",#REF!),IF(#REF!="","",#REF!))</f>
        <v>#REF!</v>
      </c>
      <c r="CO17" s="73" t="e">
        <f>IF($B$2=1,IF(#REF!="","",#REF!),IF(#REF!="","",#REF!))</f>
        <v>#REF!</v>
      </c>
      <c r="CP17" s="73" t="e">
        <f>IF($B$2=1,IF(#REF!="","",#REF!),IF(#REF!="","",#REF!))</f>
        <v>#REF!</v>
      </c>
      <c r="CQ17" s="73" t="e">
        <f>IF($B$2=1,IF(#REF!="","",#REF!),IF(#REF!="","",#REF!))</f>
        <v>#REF!</v>
      </c>
      <c r="CR17" s="73" t="e">
        <f>IF($B$2=1,IF(#REF!="","",#REF!),IF(#REF!="","",#REF!))</f>
        <v>#REF!</v>
      </c>
      <c r="CS17" s="73" t="e">
        <f>IF($B$2=1,IF(#REF!="","",#REF!),IF(#REF!="","",#REF!))</f>
        <v>#REF!</v>
      </c>
      <c r="CT17" s="73" t="e">
        <f>IF($B$2=1,IF(#REF!="","",#REF!),IF(#REF!="","",#REF!))</f>
        <v>#REF!</v>
      </c>
      <c r="CU17" s="73" t="e">
        <f>IF($B$2=1,IF(#REF!="","",#REF!),IF(#REF!="","",#REF!))</f>
        <v>#REF!</v>
      </c>
      <c r="CV17" s="73" t="e">
        <f>IF($B$2=1,IF(#REF!="","",#REF!),IF(#REF!="","",#REF!))</f>
        <v>#REF!</v>
      </c>
      <c r="CW17" s="73" t="e">
        <f>IF($B$2=1,IF(#REF!="","",#REF!),IF(#REF!="","",#REF!))</f>
        <v>#REF!</v>
      </c>
      <c r="CX17" s="73" t="e">
        <f>IF($B$2=1,IF(#REF!="","",#REF!),IF(#REF!="","",#REF!))</f>
        <v>#REF!</v>
      </c>
      <c r="CY17" s="73" t="e">
        <f>IF($B$2=1,IF(#REF!="","",#REF!),IF(#REF!="","",#REF!))</f>
        <v>#REF!</v>
      </c>
      <c r="CZ17" s="73" t="e">
        <f>IF($B$2=1,IF(#REF!="","",#REF!),IF(#REF!="","",#REF!))</f>
        <v>#REF!</v>
      </c>
      <c r="DA17" s="73" t="e">
        <f>IF($B$2=1,IF(#REF!="","",#REF!),IF(#REF!="","",#REF!))</f>
        <v>#REF!</v>
      </c>
      <c r="DB17" s="72">
        <f t="shared" si="12"/>
        <v>14</v>
      </c>
      <c r="DC17" s="73"/>
      <c r="DD17" s="73" t="e">
        <f>IF($B$2=1,IF(#REF!="","",#REF!),IF(#REF!="","",#REF!))</f>
        <v>#REF!</v>
      </c>
      <c r="DE17" s="73" t="e">
        <f>IF($B$2=1,IF(#REF!="","",#REF!),IF(#REF!="","",#REF!))</f>
        <v>#REF!</v>
      </c>
      <c r="DF17" s="73" t="e">
        <f>IF($B$2=1,IF(#REF!="","",#REF!),IF(#REF!="","",#REF!))</f>
        <v>#REF!</v>
      </c>
      <c r="DG17" s="73" t="e">
        <f>IF($B$2=1,IF(#REF!="","",#REF!),IF(#REF!="","",#REF!))</f>
        <v>#REF!</v>
      </c>
      <c r="DH17" s="73" t="e">
        <f>IF($B$2=1,IF(#REF!="","",#REF!),IF(#REF!="","",#REF!))</f>
        <v>#REF!</v>
      </c>
      <c r="DI17" s="73" t="e">
        <f>IF($B$2=1,IF(#REF!="","",#REF!),IF(#REF!="","",#REF!))</f>
        <v>#REF!</v>
      </c>
      <c r="DJ17" s="73" t="e">
        <f>IF($B$2=1,IF(#REF!="","",#REF!),IF(#REF!="","",#REF!))</f>
        <v>#REF!</v>
      </c>
      <c r="DK17" s="73" t="e">
        <f>IF($B$2=1,IF(#REF!="","",#REF!),IF(#REF!="","",#REF!))</f>
        <v>#REF!</v>
      </c>
      <c r="DL17" s="73" t="e">
        <f>IF($B$2=1,IF(#REF!="","",#REF!),IF(#REF!="","",#REF!))</f>
        <v>#REF!</v>
      </c>
      <c r="DM17" s="73" t="e">
        <f>IF($B$2=1,IF(#REF!="","",#REF!),IF(#REF!="","",#REF!))</f>
        <v>#REF!</v>
      </c>
      <c r="DN17" s="73" t="e">
        <f>IF($B$2=1,IF(#REF!="","",#REF!),IF(#REF!="","",#REF!))</f>
        <v>#REF!</v>
      </c>
      <c r="DO17" s="73" t="e">
        <f>IF($B$2=1,IF(#REF!="","",#REF!),IF(#REF!="","",#REF!))</f>
        <v>#REF!</v>
      </c>
      <c r="DP17" s="73" t="e">
        <f>IF($B$2=1,IF(#REF!="","",#REF!),IF(#REF!="","",#REF!))</f>
        <v>#REF!</v>
      </c>
      <c r="DQ17" s="73" t="e">
        <f>IF($B$2=1,IF(#REF!="","",#REF!),IF(#REF!="","",#REF!))</f>
        <v>#REF!</v>
      </c>
      <c r="DR17" s="73" t="e">
        <f>IF($B$2=1,IF(#REF!="","",#REF!),IF(#REF!="","",#REF!))</f>
        <v>#REF!</v>
      </c>
      <c r="DS17" s="73" t="e">
        <f>IF($B$2=1,IF(#REF!="","",#REF!),IF(#REF!="","",#REF!))</f>
        <v>#REF!</v>
      </c>
      <c r="DT17" s="73" t="e">
        <f>IF($B$2=1,IF(#REF!="","",#REF!),IF(#REF!="","",#REF!))</f>
        <v>#REF!</v>
      </c>
      <c r="DU17" s="73" t="e">
        <f>IF($B$2=1,IF(#REF!="","",#REF!),IF(#REF!="","",#REF!))</f>
        <v>#REF!</v>
      </c>
      <c r="DV17" s="73" t="e">
        <f>IF($B$2=1,IF(#REF!="","",#REF!),IF(#REF!="","",#REF!))</f>
        <v>#REF!</v>
      </c>
      <c r="DW17" s="73" t="e">
        <f>IF($B$2=1,IF(#REF!="","",#REF!),IF(#REF!="","",#REF!))</f>
        <v>#REF!</v>
      </c>
      <c r="DX17" s="73" t="e">
        <f>IF($B$2=1,IF(#REF!="","",#REF!),IF(#REF!="","",#REF!))</f>
        <v>#REF!</v>
      </c>
      <c r="DY17" s="73" t="e">
        <f>IF($B$2=1,IF(#REF!="","",#REF!),IF(#REF!="","",#REF!))</f>
        <v>#REF!</v>
      </c>
      <c r="DZ17" s="73" t="e">
        <f>IF($B$2=1,IF(#REF!="","",#REF!),IF(#REF!="","",#REF!))</f>
        <v>#REF!</v>
      </c>
      <c r="EA17" s="73" t="e">
        <f>IF($B$2=1,IF(#REF!="","",#REF!),IF(#REF!="","",#REF!))</f>
        <v>#REF!</v>
      </c>
      <c r="EB17" s="73" t="e">
        <f>IF($B$2=1,IF(#REF!="","",#REF!),IF(#REF!="","",#REF!))</f>
        <v>#REF!</v>
      </c>
      <c r="EC17" s="73" t="e">
        <f>IF($B$2=1,IF(#REF!="","",#REF!),IF(#REF!="","",#REF!))</f>
        <v>#REF!</v>
      </c>
      <c r="ED17" s="73" t="e">
        <f>IF($B$2=1,IF(#REF!="","",#REF!),IF(#REF!="","",#REF!))</f>
        <v>#REF!</v>
      </c>
      <c r="EE17" s="73" t="e">
        <f>IF($B$2=1,IF(#REF!="","",#REF!),IF(#REF!="","",#REF!))</f>
        <v>#REF!</v>
      </c>
      <c r="EF17" s="73" t="e">
        <f>IF($B$2=1,IF(#REF!="","",#REF!),IF(#REF!="","",#REF!))</f>
        <v>#REF!</v>
      </c>
      <c r="EG17" s="73" t="e">
        <f>IF($B$2=1,IF(#REF!="","",#REF!),IF(#REF!="","",#REF!))</f>
        <v>#REF!</v>
      </c>
      <c r="EH17" s="73" t="e">
        <f>IF($B$2=1,IF(#REF!="","",#REF!),IF(#REF!="","",#REF!))</f>
        <v>#REF!</v>
      </c>
      <c r="EI17" s="73" t="e">
        <f>IF($B$2=1,IF(#REF!="","",#REF!),IF(#REF!="","",#REF!))</f>
        <v>#REF!</v>
      </c>
      <c r="EJ17" s="72">
        <f t="shared" si="13"/>
        <v>14</v>
      </c>
      <c r="EK17" s="73"/>
      <c r="EL17" s="73" t="str">
        <f>IF($B$2=1,IF('พ.ย.'!D17="","",'พ.ย.'!D17),IF('พ.ย.'!D47="","",'พ.ย.'!D47))</f>
        <v/>
      </c>
      <c r="EM17" s="73" t="str">
        <f>IF($B$2=1,IF('พ.ย.'!E17="","",'พ.ย.'!E17),IF('พ.ย.'!E47="","",'พ.ย.'!E47))</f>
        <v/>
      </c>
      <c r="EN17" s="73" t="str">
        <f>IF($B$2=1,IF('พ.ย.'!F17="","",'พ.ย.'!F17),IF('พ.ย.'!F47="","",'พ.ย.'!F47))</f>
        <v/>
      </c>
      <c r="EO17" s="73" t="str">
        <f>IF($B$2=1,IF('พ.ย.'!G17="","",'พ.ย.'!G17),IF('พ.ย.'!G47="","",'พ.ย.'!G47))</f>
        <v/>
      </c>
      <c r="EP17" s="73" t="str">
        <f>IF($B$2=1,IF('พ.ย.'!H17="","",'พ.ย.'!H17),IF('พ.ย.'!H47="","",'พ.ย.'!H47))</f>
        <v/>
      </c>
      <c r="EQ17" s="73" t="str">
        <f>IF($B$2=1,IF('พ.ย.'!I17="","",'พ.ย.'!I17),IF('พ.ย.'!I47="","",'พ.ย.'!I47))</f>
        <v/>
      </c>
      <c r="ER17" s="73" t="str">
        <f>IF($B$2=1,IF('พ.ย.'!J17="","",'พ.ย.'!J17),IF('พ.ย.'!J47="","",'พ.ย.'!J47))</f>
        <v/>
      </c>
      <c r="ES17" s="73" t="str">
        <f>IF($B$2=1,IF('พ.ย.'!K17="","",'พ.ย.'!K17),IF('พ.ย.'!K47="","",'พ.ย.'!K47))</f>
        <v/>
      </c>
      <c r="ET17" s="73" t="str">
        <f>IF($B$2=1,IF('พ.ย.'!L17="","",'พ.ย.'!L17),IF('พ.ย.'!L47="","",'พ.ย.'!L47))</f>
        <v/>
      </c>
      <c r="EU17" s="73" t="str">
        <f>IF($B$2=1,IF('พ.ย.'!M17="","",'พ.ย.'!M17),IF('พ.ย.'!M47="","",'พ.ย.'!M47))</f>
        <v/>
      </c>
      <c r="EV17" s="73" t="str">
        <f>IF($B$2=1,IF('พ.ย.'!N17="","",'พ.ย.'!N17),IF('พ.ย.'!N47="","",'พ.ย.'!N47))</f>
        <v/>
      </c>
      <c r="EW17" s="73" t="str">
        <f>IF($B$2=1,IF('พ.ย.'!O17="","",'พ.ย.'!O17),IF('พ.ย.'!O47="","",'พ.ย.'!O47))</f>
        <v/>
      </c>
      <c r="EX17" s="73" t="str">
        <f>IF($B$2=1,IF('พ.ย.'!P17="","",'พ.ย.'!P17),IF('พ.ย.'!P47="","",'พ.ย.'!P47))</f>
        <v/>
      </c>
      <c r="EY17" s="73" t="str">
        <f>IF($B$2=1,IF('พ.ย.'!Q17="","",'พ.ย.'!Q17),IF('พ.ย.'!Q47="","",'พ.ย.'!Q47))</f>
        <v/>
      </c>
      <c r="EZ17" s="73" t="str">
        <f>IF($B$2=1,IF('พ.ย.'!R17="","",'พ.ย.'!R17),IF('พ.ย.'!R47="","",'พ.ย.'!R47))</f>
        <v/>
      </c>
      <c r="FA17" s="73" t="str">
        <f>IF($B$2=1,IF('พ.ย.'!S17="","",'พ.ย.'!S17),IF('พ.ย.'!S47="","",'พ.ย.'!S47))</f>
        <v/>
      </c>
      <c r="FB17" s="73" t="str">
        <f>IF($B$2=1,IF('พ.ย.'!T17="","",'พ.ย.'!T17),IF('พ.ย.'!T47="","",'พ.ย.'!T47))</f>
        <v/>
      </c>
      <c r="FC17" s="73" t="str">
        <f>IF($B$2=1,IF('พ.ย.'!U17="","",'พ.ย.'!U17),IF('พ.ย.'!U47="","",'พ.ย.'!U47))</f>
        <v/>
      </c>
      <c r="FD17" s="73" t="str">
        <f>IF($B$2=1,IF('พ.ย.'!V17="","",'พ.ย.'!V17),IF('พ.ย.'!V47="","",'พ.ย.'!V47))</f>
        <v/>
      </c>
      <c r="FE17" s="73" t="str">
        <f>IF($B$2=1,IF('พ.ย.'!W17="","",'พ.ย.'!W17),IF('พ.ย.'!W47="","",'พ.ย.'!W47))</f>
        <v/>
      </c>
      <c r="FF17" s="73" t="str">
        <f>IF($B$2=1,IF('พ.ย.'!X17="","",'พ.ย.'!X17),IF('พ.ย.'!X47="","",'พ.ย.'!X47))</f>
        <v/>
      </c>
      <c r="FG17" s="73" t="str">
        <f>IF($B$2=1,IF('พ.ย.'!Y17="","",'พ.ย.'!Y17),IF('พ.ย.'!Y47="","",'พ.ย.'!Y47))</f>
        <v/>
      </c>
      <c r="FH17" s="73" t="str">
        <f>IF($B$2=1,IF('พ.ย.'!Z17="","",'พ.ย.'!Z17),IF('พ.ย.'!Z47="","",'พ.ย.'!Z47))</f>
        <v/>
      </c>
      <c r="FI17" s="73" t="str">
        <f>IF($B$2=1,IF('พ.ย.'!AA17="","",'พ.ย.'!AA17),IF('พ.ย.'!AA47="","",'พ.ย.'!AA47))</f>
        <v/>
      </c>
      <c r="FJ17" s="73" t="str">
        <f>IF($B$2=1,IF('พ.ย.'!AB17="","",'พ.ย.'!AB17),IF('พ.ย.'!AB47="","",'พ.ย.'!AB47))</f>
        <v/>
      </c>
      <c r="FK17" s="73" t="str">
        <f>IF($B$2=1,IF('พ.ย.'!AC17="","",'พ.ย.'!AC17),IF('พ.ย.'!AC47="","",'พ.ย.'!AC47))</f>
        <v/>
      </c>
      <c r="FL17" s="73" t="str">
        <f>IF($B$2=1,IF('พ.ย.'!AD17="","",'พ.ย.'!AD17),IF('พ.ย.'!AD47="","",'พ.ย.'!AD47))</f>
        <v/>
      </c>
      <c r="FM17" s="73" t="str">
        <f>IF($B$2=1,IF('พ.ย.'!AE17="","",'พ.ย.'!AE17),IF('พ.ย.'!AE47="","",'พ.ย.'!AE47))</f>
        <v/>
      </c>
      <c r="FN17" s="73" t="str">
        <f>IF($B$2=1,IF('พ.ย.'!AF17="","",'พ.ย.'!AF17),IF('พ.ย.'!AF47="","",'พ.ย.'!AF47))</f>
        <v/>
      </c>
      <c r="FO17" s="73" t="str">
        <f>IF($B$2=1,IF('พ.ย.'!AG17="","",'พ.ย.'!AG17),IF('พ.ย.'!AG47="","",'พ.ย.'!AG47))</f>
        <v/>
      </c>
      <c r="FP17" s="73" t="str">
        <f>IF($B$2=1,IF('พ.ย.'!AH17="","",'พ.ย.'!AH17),IF('พ.ย.'!AH47="","",'พ.ย.'!AH47))</f>
        <v/>
      </c>
      <c r="FQ17" s="73" t="str">
        <f>IF($B$2=1,IF('พ.ย.'!AI17="","",'พ.ย.'!AI17),IF('พ.ย.'!AI47="","",'พ.ย.'!AI47))</f>
        <v/>
      </c>
      <c r="FR17" s="72">
        <f t="shared" si="14"/>
        <v>14</v>
      </c>
      <c r="FS17" s="73"/>
      <c r="FT17" s="73" t="str">
        <f>IF($B$2=1,IF('ธ.ค.'!D17="","",'ธ.ค.'!D17),IF('ธ.ค.'!D47="","",'ธ.ค.'!D47))</f>
        <v/>
      </c>
      <c r="FU17" s="73" t="str">
        <f>IF($B$2=1,IF('ธ.ค.'!E17="","",'ธ.ค.'!E17),IF('ธ.ค.'!E47="","",'ธ.ค.'!E47))</f>
        <v/>
      </c>
      <c r="FV17" s="73" t="str">
        <f>IF($B$2=1,IF('ธ.ค.'!F17="","",'ธ.ค.'!F17),IF('ธ.ค.'!F47="","",'ธ.ค.'!F47))</f>
        <v/>
      </c>
      <c r="FW17" s="73" t="str">
        <f>IF($B$2=1,IF('ธ.ค.'!G17="","",'ธ.ค.'!G17),IF('ธ.ค.'!G47="","",'ธ.ค.'!G47))</f>
        <v/>
      </c>
      <c r="FX17" s="73" t="str">
        <f>IF($B$2=1,IF('ธ.ค.'!H17="","",'ธ.ค.'!H17),IF('ธ.ค.'!H47="","",'ธ.ค.'!H47))</f>
        <v/>
      </c>
      <c r="FY17" s="73" t="str">
        <f>IF($B$2=1,IF('ธ.ค.'!I17="","",'ธ.ค.'!I17),IF('ธ.ค.'!I47="","",'ธ.ค.'!I47))</f>
        <v/>
      </c>
      <c r="FZ17" s="73" t="str">
        <f>IF($B$2=1,IF('ธ.ค.'!J17="","",'ธ.ค.'!J17),IF('ธ.ค.'!J47="","",'ธ.ค.'!J47))</f>
        <v/>
      </c>
      <c r="GA17" s="73" t="str">
        <f>IF($B$2=1,IF('ธ.ค.'!K17="","",'ธ.ค.'!K17),IF('ธ.ค.'!K47="","",'ธ.ค.'!K47))</f>
        <v/>
      </c>
      <c r="GB17" s="73" t="str">
        <f>IF($B$2=1,IF('ธ.ค.'!L17="","",'ธ.ค.'!L17),IF('ธ.ค.'!L47="","",'ธ.ค.'!L47))</f>
        <v/>
      </c>
      <c r="GC17" s="73" t="str">
        <f>IF($B$2=1,IF('ธ.ค.'!M17="","",'ธ.ค.'!M17),IF('ธ.ค.'!M47="","",'ธ.ค.'!M47))</f>
        <v/>
      </c>
      <c r="GD17" s="73" t="str">
        <f>IF($B$2=1,IF('ธ.ค.'!N17="","",'ธ.ค.'!N17),IF('ธ.ค.'!N47="","",'ธ.ค.'!N47))</f>
        <v/>
      </c>
      <c r="GE17" s="73" t="str">
        <f>IF($B$2=1,IF('ธ.ค.'!O17="","",'ธ.ค.'!O17),IF('ธ.ค.'!O47="","",'ธ.ค.'!O47))</f>
        <v/>
      </c>
      <c r="GF17" s="73" t="str">
        <f>IF($B$2=1,IF('ธ.ค.'!P17="","",'ธ.ค.'!P17),IF('ธ.ค.'!P47="","",'ธ.ค.'!P47))</f>
        <v/>
      </c>
      <c r="GG17" s="73" t="str">
        <f>IF($B$2=1,IF('ธ.ค.'!Q17="","",'ธ.ค.'!Q17),IF('ธ.ค.'!Q47="","",'ธ.ค.'!Q47))</f>
        <v/>
      </c>
      <c r="GH17" s="73" t="str">
        <f>IF($B$2=1,IF('ธ.ค.'!R17="","",'ธ.ค.'!R17),IF('ธ.ค.'!R47="","",'ธ.ค.'!R47))</f>
        <v/>
      </c>
      <c r="GI17" s="73" t="str">
        <f>IF($B$2=1,IF('ธ.ค.'!S17="","",'ธ.ค.'!S17),IF('ธ.ค.'!S47="","",'ธ.ค.'!S47))</f>
        <v/>
      </c>
      <c r="GJ17" s="73" t="str">
        <f>IF($B$2=1,IF('ธ.ค.'!T17="","",'ธ.ค.'!T17),IF('ธ.ค.'!T47="","",'ธ.ค.'!T47))</f>
        <v/>
      </c>
      <c r="GK17" s="73" t="str">
        <f>IF($B$2=1,IF('ธ.ค.'!U17="","",'ธ.ค.'!U17),IF('ธ.ค.'!U47="","",'ธ.ค.'!U47))</f>
        <v/>
      </c>
      <c r="GL17" s="73" t="str">
        <f>IF($B$2=1,IF('ธ.ค.'!V17="","",'ธ.ค.'!V17),IF('ธ.ค.'!V47="","",'ธ.ค.'!V47))</f>
        <v/>
      </c>
      <c r="GM17" s="73" t="str">
        <f>IF($B$2=1,IF('ธ.ค.'!W17="","",'ธ.ค.'!W17),IF('ธ.ค.'!W47="","",'ธ.ค.'!W47))</f>
        <v/>
      </c>
      <c r="GN17" s="73" t="str">
        <f>IF($B$2=1,IF('ธ.ค.'!X17="","",'ธ.ค.'!X17),IF('ธ.ค.'!X47="","",'ธ.ค.'!X47))</f>
        <v/>
      </c>
      <c r="GO17" s="73" t="str">
        <f>IF($B$2=1,IF('ธ.ค.'!Y17="","",'ธ.ค.'!Y17),IF('ธ.ค.'!Y47="","",'ธ.ค.'!Y47))</f>
        <v/>
      </c>
      <c r="GP17" s="73" t="str">
        <f>IF($B$2=1,IF('ธ.ค.'!Z17="","",'ธ.ค.'!Z17),IF('ธ.ค.'!Z47="","",'ธ.ค.'!Z47))</f>
        <v/>
      </c>
      <c r="GQ17" s="73" t="str">
        <f>IF($B$2=1,IF('ธ.ค.'!AA17="","",'ธ.ค.'!AA17),IF('ธ.ค.'!AA47="","",'ธ.ค.'!AA47))</f>
        <v/>
      </c>
      <c r="GR17" s="73" t="str">
        <f>IF($B$2=1,IF('ธ.ค.'!AB17="","",'ธ.ค.'!AB17),IF('ธ.ค.'!AB47="","",'ธ.ค.'!AB47))</f>
        <v/>
      </c>
      <c r="GS17" s="73" t="str">
        <f>IF($B$2=1,IF('ธ.ค.'!AC17="","",'ธ.ค.'!AC17),IF('ธ.ค.'!AC47="","",'ธ.ค.'!AC47))</f>
        <v/>
      </c>
      <c r="GT17" s="73" t="str">
        <f>IF($B$2=1,IF('ธ.ค.'!AD17="","",'ธ.ค.'!AD17),IF('ธ.ค.'!AD47="","",'ธ.ค.'!AD47))</f>
        <v/>
      </c>
      <c r="GU17" s="73" t="str">
        <f>IF($B$2=1,IF('ธ.ค.'!AE17="","",'ธ.ค.'!AE17),IF('ธ.ค.'!AE47="","",'ธ.ค.'!AE47))</f>
        <v/>
      </c>
      <c r="GV17" s="73" t="str">
        <f>IF($B$2=1,IF('ธ.ค.'!AF17="","",'ธ.ค.'!AF17),IF('ธ.ค.'!AF47="","",'ธ.ค.'!AF47))</f>
        <v/>
      </c>
      <c r="GW17" s="73" t="str">
        <f>IF($B$2=1,IF('ธ.ค.'!AG17="","",'ธ.ค.'!AG17),IF('ธ.ค.'!AG47="","",'ธ.ค.'!AG47))</f>
        <v/>
      </c>
      <c r="GX17" s="73" t="str">
        <f>IF($B$2=1,IF('ธ.ค.'!AH17="","",'ธ.ค.'!AH17),IF('ธ.ค.'!AH47="","",'ธ.ค.'!AH47))</f>
        <v/>
      </c>
      <c r="GY17" s="73" t="str">
        <f>IF($B$2=1,IF('ธ.ค.'!AI17="","",'ธ.ค.'!AI17),IF('ธ.ค.'!AI47="","",'ธ.ค.'!AI47))</f>
        <v/>
      </c>
      <c r="GZ17" s="72">
        <f t="shared" si="15"/>
        <v>14</v>
      </c>
      <c r="HA17" s="73"/>
      <c r="HB17" s="73" t="str">
        <f>IF($B$2=1,IF('ม.ค.'!D17="","",'ม.ค.'!D17),IF('ม.ค.'!D47="","",'ม.ค.'!D47))</f>
        <v/>
      </c>
      <c r="HC17" s="73" t="str">
        <f>IF($B$2=1,IF('ม.ค.'!E17="","",'ม.ค.'!E17),IF('ม.ค.'!E47="","",'ม.ค.'!E47))</f>
        <v/>
      </c>
      <c r="HD17" s="73" t="str">
        <f>IF($B$2=1,IF('ม.ค.'!F17="","",'ม.ค.'!F17),IF('ม.ค.'!F47="","",'ม.ค.'!F47))</f>
        <v/>
      </c>
      <c r="HE17" s="73" t="str">
        <f>IF($B$2=1,IF('ม.ค.'!G17="","",'ม.ค.'!G17),IF('ม.ค.'!G47="","",'ม.ค.'!G47))</f>
        <v/>
      </c>
      <c r="HF17" s="73" t="str">
        <f>IF($B$2=1,IF('ม.ค.'!H17="","",'ม.ค.'!H17),IF('ม.ค.'!H47="","",'ม.ค.'!H47))</f>
        <v/>
      </c>
      <c r="HG17" s="73" t="str">
        <f>IF($B$2=1,IF('ม.ค.'!I17="","",'ม.ค.'!I17),IF('ม.ค.'!I47="","",'ม.ค.'!I47))</f>
        <v/>
      </c>
      <c r="HH17" s="73" t="str">
        <f>IF($B$2=1,IF('ม.ค.'!J17="","",'ม.ค.'!J17),IF('ม.ค.'!J47="","",'ม.ค.'!J47))</f>
        <v/>
      </c>
      <c r="HI17" s="73" t="str">
        <f>IF($B$2=1,IF('ม.ค.'!K17="","",'ม.ค.'!K17),IF('ม.ค.'!K47="","",'ม.ค.'!K47))</f>
        <v/>
      </c>
      <c r="HJ17" s="73" t="str">
        <f>IF($B$2=1,IF('ม.ค.'!L17="","",'ม.ค.'!L17),IF('ม.ค.'!L47="","",'ม.ค.'!L47))</f>
        <v/>
      </c>
      <c r="HK17" s="73" t="str">
        <f>IF($B$2=1,IF('ม.ค.'!M17="","",'ม.ค.'!M17),IF('ม.ค.'!M47="","",'ม.ค.'!M47))</f>
        <v/>
      </c>
      <c r="HL17" s="73" t="str">
        <f>IF($B$2=1,IF('ม.ค.'!N17="","",'ม.ค.'!N17),IF('ม.ค.'!N47="","",'ม.ค.'!N47))</f>
        <v/>
      </c>
      <c r="HM17" s="73" t="str">
        <f>IF($B$2=1,IF('ม.ค.'!O17="","",'ม.ค.'!O17),IF('ม.ค.'!O47="","",'ม.ค.'!O47))</f>
        <v/>
      </c>
      <c r="HN17" s="73" t="str">
        <f>IF($B$2=1,IF('ม.ค.'!P17="","",'ม.ค.'!P17),IF('ม.ค.'!P47="","",'ม.ค.'!P47))</f>
        <v/>
      </c>
      <c r="HO17" s="73" t="str">
        <f>IF($B$2=1,IF('ม.ค.'!Q17="","",'ม.ค.'!Q17),IF('ม.ค.'!Q47="","",'ม.ค.'!Q47))</f>
        <v/>
      </c>
      <c r="HP17" s="73" t="str">
        <f>IF($B$2=1,IF('ม.ค.'!R17="","",'ม.ค.'!R17),IF('ม.ค.'!R47="","",'ม.ค.'!R47))</f>
        <v/>
      </c>
      <c r="HQ17" s="73" t="str">
        <f>IF($B$2=1,IF('ม.ค.'!S17="","",'ม.ค.'!S17),IF('ม.ค.'!S47="","",'ม.ค.'!S47))</f>
        <v/>
      </c>
      <c r="HR17" s="73" t="str">
        <f>IF($B$2=1,IF('ม.ค.'!T17="","",'ม.ค.'!T17),IF('ม.ค.'!T47="","",'ม.ค.'!T47))</f>
        <v/>
      </c>
      <c r="HS17" s="73" t="str">
        <f>IF($B$2=1,IF('ม.ค.'!U17="","",'ม.ค.'!U17),IF('ม.ค.'!U47="","",'ม.ค.'!U47))</f>
        <v/>
      </c>
      <c r="HT17" s="73" t="str">
        <f>IF($B$2=1,IF('ม.ค.'!V17="","",'ม.ค.'!V17),IF('ม.ค.'!V47="","",'ม.ค.'!V47))</f>
        <v/>
      </c>
      <c r="HU17" s="73" t="str">
        <f>IF($B$2=1,IF('ม.ค.'!W17="","",'ม.ค.'!W17),IF('ม.ค.'!W47="","",'ม.ค.'!W47))</f>
        <v/>
      </c>
      <c r="HV17" s="73" t="str">
        <f>IF($B$2=1,IF('ม.ค.'!X17="","",'ม.ค.'!X17),IF('ม.ค.'!X47="","",'ม.ค.'!X47))</f>
        <v/>
      </c>
      <c r="HW17" s="73" t="str">
        <f>IF($B$2=1,IF('ม.ค.'!Y17="","",'ม.ค.'!Y17),IF('ม.ค.'!Y47="","",'ม.ค.'!Y47))</f>
        <v/>
      </c>
      <c r="HX17" s="73" t="str">
        <f>IF($B$2=1,IF('ม.ค.'!Z17="","",'ม.ค.'!Z17),IF('ม.ค.'!Z47="","",'ม.ค.'!Z47))</f>
        <v/>
      </c>
      <c r="HY17" s="73" t="str">
        <f>IF($B$2=1,IF('ม.ค.'!AA17="","",'ม.ค.'!AA17),IF('ม.ค.'!AA47="","",'ม.ค.'!AA47))</f>
        <v/>
      </c>
      <c r="HZ17" s="73" t="str">
        <f>IF($B$2=1,IF('ม.ค.'!AB17="","",'ม.ค.'!AB17),IF('ม.ค.'!AB47="","",'ม.ค.'!AB47))</f>
        <v/>
      </c>
      <c r="IA17" s="73" t="str">
        <f>IF($B$2=1,IF('ม.ค.'!AC17="","",'ม.ค.'!AC17),IF('ม.ค.'!AC47="","",'ม.ค.'!AC47))</f>
        <v/>
      </c>
      <c r="IB17" s="73" t="str">
        <f>IF($B$2=1,IF('ม.ค.'!AD17="","",'ม.ค.'!AD17),IF('ม.ค.'!AD47="","",'ม.ค.'!AD47))</f>
        <v/>
      </c>
      <c r="IC17" s="73" t="str">
        <f>IF($B$2=1,IF('ม.ค.'!AE17="","",'ม.ค.'!AE17),IF('ม.ค.'!AE47="","",'ม.ค.'!AE47))</f>
        <v/>
      </c>
      <c r="ID17" s="73" t="str">
        <f>IF($B$2=1,IF('ม.ค.'!AF17="","",'ม.ค.'!AF17),IF('ม.ค.'!AF47="","",'ม.ค.'!AF47))</f>
        <v/>
      </c>
      <c r="IE17" s="73" t="str">
        <f>IF($B$2=1,IF('ม.ค.'!AG17="","",'ม.ค.'!AG17),IF('ม.ค.'!AG47="","",'ม.ค.'!AG47))</f>
        <v/>
      </c>
      <c r="IF17" s="73" t="str">
        <f>IF($B$2=1,IF('ม.ค.'!AH17="","",'ม.ค.'!AH17),IF('ม.ค.'!AH47="","",'ม.ค.'!AH47))</f>
        <v/>
      </c>
      <c r="IG17" s="73" t="str">
        <f>IF($B$2=1,IF('ม.ค.'!AI17="","",'ม.ค.'!AI17),IF('ม.ค.'!AI47="","",'ม.ค.'!AI47))</f>
        <v/>
      </c>
      <c r="IH17" s="72">
        <f t="shared" si="16"/>
        <v>14</v>
      </c>
      <c r="II17" s="73"/>
      <c r="IJ17" s="73" t="str">
        <f>IF($B$2=1,IF('ก.พ.'!D17="","",'ก.พ.'!D17),IF('ก.พ.'!D47="","",'ก.พ.'!D47))</f>
        <v/>
      </c>
      <c r="IK17" s="73" t="str">
        <f>IF($B$2=1,IF('ก.พ.'!E17="","",'ก.พ.'!E17),IF('ก.พ.'!E47="","",'ก.พ.'!E47))</f>
        <v/>
      </c>
      <c r="IL17" s="73" t="str">
        <f>IF($B$2=1,IF('ก.พ.'!F17="","",'ก.พ.'!F17),IF('ก.พ.'!F47="","",'ก.พ.'!F47))</f>
        <v/>
      </c>
      <c r="IM17" s="73" t="str">
        <f>IF($B$2=1,IF('ก.พ.'!G17="","",'ก.พ.'!G17),IF('ก.พ.'!G47="","",'ก.พ.'!G47))</f>
        <v/>
      </c>
      <c r="IN17" s="73" t="str">
        <f>IF($B$2=1,IF('ก.พ.'!H17="","",'ก.พ.'!H17),IF('ก.พ.'!H47="","",'ก.พ.'!H47))</f>
        <v/>
      </c>
      <c r="IO17" s="73" t="str">
        <f>IF($B$2=1,IF('ก.พ.'!I17="","",'ก.พ.'!I17),IF('ก.พ.'!I47="","",'ก.พ.'!I47))</f>
        <v/>
      </c>
      <c r="IP17" s="73" t="str">
        <f>IF($B$2=1,IF('ก.พ.'!J17="","",'ก.พ.'!J17),IF('ก.พ.'!J47="","",'ก.พ.'!J47))</f>
        <v/>
      </c>
      <c r="IQ17" s="73" t="str">
        <f>IF($B$2=1,IF('ก.พ.'!K17="","",'ก.พ.'!K17),IF('ก.พ.'!K47="","",'ก.พ.'!K47))</f>
        <v/>
      </c>
      <c r="IR17" s="73" t="str">
        <f>IF($B$2=1,IF('ก.พ.'!L17="","",'ก.พ.'!L17),IF('ก.พ.'!L47="","",'ก.พ.'!L47))</f>
        <v/>
      </c>
      <c r="IS17" s="73" t="str">
        <f>IF($B$2=1,IF('ก.พ.'!M17="","",'ก.พ.'!M17),IF('ก.พ.'!M47="","",'ก.พ.'!M47))</f>
        <v/>
      </c>
      <c r="IT17" s="73" t="str">
        <f>IF($B$2=1,IF('ก.พ.'!N17="","",'ก.พ.'!N17),IF('ก.พ.'!N47="","",'ก.พ.'!N47))</f>
        <v/>
      </c>
      <c r="IU17" s="73" t="str">
        <f>IF($B$2=1,IF('ก.พ.'!O17="","",'ก.พ.'!O17),IF('ก.พ.'!O47="","",'ก.พ.'!O47))</f>
        <v/>
      </c>
      <c r="IV17" s="73" t="str">
        <f>IF($B$2=1,IF('ก.พ.'!P17="","",'ก.พ.'!P17),IF('ก.พ.'!P47="","",'ก.พ.'!P47))</f>
        <v/>
      </c>
      <c r="IW17" s="73" t="str">
        <f>IF($B$2=1,IF('ก.พ.'!Q17="","",'ก.พ.'!Q17),IF('ก.พ.'!Q47="","",'ก.พ.'!Q47))</f>
        <v/>
      </c>
      <c r="IX17" s="73" t="str">
        <f>IF($B$2=1,IF('ก.พ.'!R17="","",'ก.พ.'!R17),IF('ก.พ.'!R47="","",'ก.พ.'!R47))</f>
        <v/>
      </c>
      <c r="IY17" s="73" t="str">
        <f>IF($B$2=1,IF('ก.พ.'!S17="","",'ก.พ.'!S17),IF('ก.พ.'!S47="","",'ก.พ.'!S47))</f>
        <v/>
      </c>
      <c r="IZ17" s="73" t="str">
        <f>IF($B$2=1,IF('ก.พ.'!T17="","",'ก.พ.'!T17),IF('ก.พ.'!T47="","",'ก.พ.'!T47))</f>
        <v/>
      </c>
      <c r="JA17" s="73" t="str">
        <f>IF($B$2=1,IF('ก.พ.'!U17="","",'ก.พ.'!U17),IF('ก.พ.'!U47="","",'ก.พ.'!U47))</f>
        <v/>
      </c>
      <c r="JB17" s="73" t="str">
        <f>IF($B$2=1,IF('ก.พ.'!V17="","",'ก.พ.'!V17),IF('ก.พ.'!V47="","",'ก.พ.'!V47))</f>
        <v/>
      </c>
      <c r="JC17" s="73" t="str">
        <f>IF($B$2=1,IF('ก.พ.'!W17="","",'ก.พ.'!W17),IF('ก.พ.'!W47="","",'ก.พ.'!W47))</f>
        <v/>
      </c>
      <c r="JD17" s="73" t="str">
        <f>IF($B$2=1,IF('ก.พ.'!X17="","",'ก.พ.'!X17),IF('ก.พ.'!X47="","",'ก.พ.'!X47))</f>
        <v/>
      </c>
      <c r="JE17" s="73" t="str">
        <f>IF($B$2=1,IF('ก.พ.'!Y17="","",'ก.พ.'!Y17),IF('ก.พ.'!Y47="","",'ก.พ.'!Y47))</f>
        <v/>
      </c>
      <c r="JF17" s="73" t="str">
        <f>IF($B$2=1,IF('ก.พ.'!Z17="","",'ก.พ.'!Z17),IF('ก.พ.'!Z47="","",'ก.พ.'!Z47))</f>
        <v/>
      </c>
      <c r="JG17" s="73" t="str">
        <f>IF($B$2=1,IF('ก.พ.'!AA17="","",'ก.พ.'!AA17),IF('ก.พ.'!AA47="","",'ก.พ.'!AA47))</f>
        <v/>
      </c>
      <c r="JH17" s="73" t="str">
        <f>IF($B$2=1,IF('ก.พ.'!AB17="","",'ก.พ.'!AB17),IF('ก.พ.'!AB47="","",'ก.พ.'!AB47))</f>
        <v/>
      </c>
      <c r="JI17" s="73" t="str">
        <f>IF($B$2=1,IF('ก.พ.'!AC17="","",'ก.พ.'!AC17),IF('ก.พ.'!AC47="","",'ก.พ.'!AC47))</f>
        <v/>
      </c>
      <c r="JJ17" s="73" t="str">
        <f>IF($B$2=1,IF('ก.พ.'!AD17="","",'ก.พ.'!AD17),IF('ก.พ.'!AD47="","",'ก.พ.'!AD47))</f>
        <v/>
      </c>
      <c r="JK17" s="73" t="str">
        <f>IF($B$2=1,IF('ก.พ.'!AE17="","",'ก.พ.'!AE17),IF('ก.พ.'!AE47="","",'ก.พ.'!AE47))</f>
        <v/>
      </c>
      <c r="JL17" s="73" t="str">
        <f>IF($B$2=1,IF('ก.พ.'!AF17="","",'ก.พ.'!AF17),IF('ก.พ.'!AF47="","",'ก.พ.'!AF47))</f>
        <v/>
      </c>
      <c r="JM17" s="73" t="str">
        <f>IF($B$2=1,IF('ก.พ.'!AG17="","",'ก.พ.'!AG17),IF('ก.พ.'!AG47="","",'ก.พ.'!AG47))</f>
        <v/>
      </c>
      <c r="JN17" s="73" t="str">
        <f>IF($B$2=1,IF('ก.พ.'!AH17="","",'ก.พ.'!AH17),IF('ก.พ.'!AH47="","",'ก.พ.'!AH47))</f>
        <v/>
      </c>
      <c r="JO17" s="73" t="str">
        <f>IF($B$2=1,IF('ก.พ.'!AI17="","",'ก.พ.'!AI17),IF('ก.พ.'!AI47="","",'ก.พ.'!AI47))</f>
        <v/>
      </c>
      <c r="JP17" s="72">
        <f t="shared" si="17"/>
        <v>14</v>
      </c>
      <c r="JQ17" s="73"/>
      <c r="JR17" s="73" t="str">
        <f>IF($B$2=1,IF('มี.ค.'!D17="","",'มี.ค.'!D17),IF('มี.ค.'!D47="","",'มี.ค.'!D47))</f>
        <v/>
      </c>
      <c r="JS17" s="73" t="str">
        <f>IF($B$2=1,IF('มี.ค.'!E17="","",'มี.ค.'!E17),IF('มี.ค.'!E47="","",'มี.ค.'!E47))</f>
        <v/>
      </c>
      <c r="JT17" s="73" t="str">
        <f>IF($B$2=1,IF('มี.ค.'!F17="","",'มี.ค.'!F17),IF('มี.ค.'!F47="","",'มี.ค.'!F47))</f>
        <v/>
      </c>
      <c r="JU17" s="73" t="str">
        <f>IF($B$2=1,IF('มี.ค.'!G17="","",'มี.ค.'!G17),IF('มี.ค.'!G47="","",'มี.ค.'!G47))</f>
        <v/>
      </c>
      <c r="JV17" s="73" t="str">
        <f>IF($B$2=1,IF('มี.ค.'!H17="","",'มี.ค.'!H17),IF('มี.ค.'!H47="","",'มี.ค.'!H47))</f>
        <v/>
      </c>
      <c r="JW17" s="73" t="str">
        <f>IF($B$2=1,IF('มี.ค.'!I17="","",'มี.ค.'!I17),IF('มี.ค.'!I47="","",'มี.ค.'!I47))</f>
        <v/>
      </c>
      <c r="JX17" s="73" t="str">
        <f>IF($B$2=1,IF('มี.ค.'!J17="","",'มี.ค.'!J17),IF('มี.ค.'!J47="","",'มี.ค.'!J47))</f>
        <v/>
      </c>
      <c r="JY17" s="73" t="str">
        <f>IF($B$2=1,IF('มี.ค.'!K17="","",'มี.ค.'!K17),IF('มี.ค.'!K47="","",'มี.ค.'!K47))</f>
        <v/>
      </c>
      <c r="JZ17" s="73" t="str">
        <f>IF($B$2=1,IF('มี.ค.'!L17="","",'มี.ค.'!L17),IF('มี.ค.'!L47="","",'มี.ค.'!L47))</f>
        <v/>
      </c>
      <c r="KA17" s="73" t="str">
        <f>IF($B$2=1,IF('มี.ค.'!M17="","",'มี.ค.'!M17),IF('มี.ค.'!M47="","",'มี.ค.'!M47))</f>
        <v/>
      </c>
      <c r="KB17" s="73" t="str">
        <f>IF($B$2=1,IF('มี.ค.'!N17="","",'มี.ค.'!N17),IF('มี.ค.'!N47="","",'มี.ค.'!N47))</f>
        <v/>
      </c>
      <c r="KC17" s="73" t="str">
        <f>IF($B$2=1,IF('มี.ค.'!O17="","",'มี.ค.'!O17),IF('มี.ค.'!O47="","",'มี.ค.'!O47))</f>
        <v/>
      </c>
      <c r="KD17" s="73" t="str">
        <f>IF($B$2=1,IF('มี.ค.'!P17="","",'มี.ค.'!P17),IF('มี.ค.'!P47="","",'มี.ค.'!P47))</f>
        <v/>
      </c>
      <c r="KE17" s="73" t="str">
        <f>IF($B$2=1,IF('มี.ค.'!Q17="","",'มี.ค.'!Q17),IF('มี.ค.'!Q47="","",'มี.ค.'!Q47))</f>
        <v/>
      </c>
      <c r="KF17" s="73" t="str">
        <f>IF($B$2=1,IF('มี.ค.'!R17="","",'มี.ค.'!R17),IF('มี.ค.'!R47="","",'มี.ค.'!R47))</f>
        <v/>
      </c>
      <c r="KG17" s="73" t="str">
        <f>IF($B$2=1,IF('มี.ค.'!S17="","",'มี.ค.'!S17),IF('มี.ค.'!S47="","",'มี.ค.'!S47))</f>
        <v/>
      </c>
      <c r="KH17" s="73" t="str">
        <f>IF($B$2=1,IF('มี.ค.'!T17="","",'มี.ค.'!T17),IF('มี.ค.'!T47="","",'มี.ค.'!T47))</f>
        <v/>
      </c>
      <c r="KI17" s="73" t="str">
        <f>IF($B$2=1,IF('มี.ค.'!U17="","",'มี.ค.'!U17),IF('มี.ค.'!U47="","",'มี.ค.'!U47))</f>
        <v/>
      </c>
      <c r="KJ17" s="73" t="str">
        <f>IF($B$2=1,IF('มี.ค.'!V17="","",'มี.ค.'!V17),IF('มี.ค.'!V47="","",'มี.ค.'!V47))</f>
        <v/>
      </c>
      <c r="KK17" s="73" t="str">
        <f>IF($B$2=1,IF('มี.ค.'!W17="","",'มี.ค.'!W17),IF('มี.ค.'!W47="","",'มี.ค.'!W47))</f>
        <v/>
      </c>
      <c r="KL17" s="73" t="str">
        <f>IF($B$2=1,IF('มี.ค.'!X17="","",'มี.ค.'!X17),IF('มี.ค.'!X47="","",'มี.ค.'!X47))</f>
        <v/>
      </c>
      <c r="KM17" s="73" t="str">
        <f>IF($B$2=1,IF('มี.ค.'!Y17="","",'มี.ค.'!Y17),IF('มี.ค.'!Y47="","",'มี.ค.'!Y47))</f>
        <v/>
      </c>
      <c r="KN17" s="73" t="str">
        <f>IF($B$2=1,IF('มี.ค.'!Z17="","",'มี.ค.'!Z17),IF('มี.ค.'!Z47="","",'มี.ค.'!Z47))</f>
        <v/>
      </c>
      <c r="KO17" s="73" t="str">
        <f>IF($B$2=1,IF('มี.ค.'!AA17="","",'มี.ค.'!AA17),IF('มี.ค.'!AA47="","",'มี.ค.'!AA47))</f>
        <v/>
      </c>
      <c r="KP17" s="73" t="str">
        <f>IF($B$2=1,IF('มี.ค.'!AB17="","",'มี.ค.'!AB17),IF('มี.ค.'!AB47="","",'มี.ค.'!AB47))</f>
        <v/>
      </c>
      <c r="KQ17" s="73" t="str">
        <f>IF($B$2=1,IF('มี.ค.'!AC17="","",'มี.ค.'!AC17),IF('มี.ค.'!AC47="","",'มี.ค.'!AC47))</f>
        <v/>
      </c>
      <c r="KR17" s="73" t="str">
        <f>IF($B$2=1,IF('มี.ค.'!AD17="","",'มี.ค.'!AD17),IF('มี.ค.'!AD47="","",'มี.ค.'!AD47))</f>
        <v/>
      </c>
      <c r="KS17" s="73" t="str">
        <f>IF($B$2=1,IF('มี.ค.'!AE17="","",'มี.ค.'!AE17),IF('มี.ค.'!AE47="","",'มี.ค.'!AE47))</f>
        <v/>
      </c>
      <c r="KT17" s="73" t="str">
        <f>IF($B$2=1,IF('มี.ค.'!AF17="","",'มี.ค.'!AF17),IF('มี.ค.'!AF47="","",'มี.ค.'!AF47))</f>
        <v/>
      </c>
      <c r="KU17" s="73" t="str">
        <f>IF($B$2=1,IF('มี.ค.'!AG17="","",'มี.ค.'!AG17),IF('มี.ค.'!AG47="","",'มี.ค.'!AG47))</f>
        <v/>
      </c>
      <c r="KV17" s="73" t="str">
        <f>IF($B$2=1,IF('มี.ค.'!AH17="","",'มี.ค.'!AH17),IF('มี.ค.'!AH47="","",'มี.ค.'!AH47))</f>
        <v/>
      </c>
      <c r="KW17" s="73" t="str">
        <f>IF($B$2=1,IF('มี.ค.'!AI17="","",'มี.ค.'!AI17),IF('มี.ค.'!AI47="","",'มี.ค.'!AI47))</f>
        <v/>
      </c>
      <c r="KX17" s="72">
        <f t="shared" si="18"/>
        <v>14</v>
      </c>
      <c r="KY17" s="73"/>
      <c r="KZ17" s="73" t="e">
        <f>IF($B$2=1,IF(#REF!="","",#REF!),IF(#REF!="","",#REF!))</f>
        <v>#REF!</v>
      </c>
      <c r="LA17" s="73" t="e">
        <f>IF($B$2=1,IF(#REF!="","",#REF!),IF(#REF!="","",#REF!))</f>
        <v>#REF!</v>
      </c>
      <c r="LB17" s="73" t="e">
        <f>IF($B$2=1,IF(#REF!="","",#REF!),IF(#REF!="","",#REF!))</f>
        <v>#REF!</v>
      </c>
      <c r="LC17" s="73" t="e">
        <f>IF($B$2=1,IF(#REF!="","",#REF!),IF(#REF!="","",#REF!))</f>
        <v>#REF!</v>
      </c>
      <c r="LD17" s="73" t="e">
        <f>IF($B$2=1,IF(#REF!="","",#REF!),IF(#REF!="","",#REF!))</f>
        <v>#REF!</v>
      </c>
      <c r="LE17" s="73" t="e">
        <f>IF($B$2=1,IF(#REF!="","",#REF!),IF(#REF!="","",#REF!))</f>
        <v>#REF!</v>
      </c>
      <c r="LF17" s="73" t="e">
        <f>IF($B$2=1,IF(#REF!="","",#REF!),IF(#REF!="","",#REF!))</f>
        <v>#REF!</v>
      </c>
      <c r="LG17" s="73" t="e">
        <f>IF($B$2=1,IF(#REF!="","",#REF!),IF(#REF!="","",#REF!))</f>
        <v>#REF!</v>
      </c>
      <c r="LH17" s="73" t="e">
        <f>IF($B$2=1,IF(#REF!="","",#REF!),IF(#REF!="","",#REF!))</f>
        <v>#REF!</v>
      </c>
      <c r="LI17" s="73" t="e">
        <f>IF($B$2=1,IF(#REF!="","",#REF!),IF(#REF!="","",#REF!))</f>
        <v>#REF!</v>
      </c>
      <c r="LJ17" s="73" t="e">
        <f>IF($B$2=1,IF(#REF!="","",#REF!),IF(#REF!="","",#REF!))</f>
        <v>#REF!</v>
      </c>
      <c r="LK17" s="73" t="e">
        <f>IF($B$2=1,IF(#REF!="","",#REF!),IF(#REF!="","",#REF!))</f>
        <v>#REF!</v>
      </c>
      <c r="LL17" s="73" t="e">
        <f>IF($B$2=1,IF(#REF!="","",#REF!),IF(#REF!="","",#REF!))</f>
        <v>#REF!</v>
      </c>
      <c r="LM17" s="73" t="e">
        <f>IF($B$2=1,IF(#REF!="","",#REF!),IF(#REF!="","",#REF!))</f>
        <v>#REF!</v>
      </c>
      <c r="LN17" s="73" t="e">
        <f>IF($B$2=1,IF(#REF!="","",#REF!),IF(#REF!="","",#REF!))</f>
        <v>#REF!</v>
      </c>
      <c r="LO17" s="73" t="e">
        <f>IF($B$2=1,IF(#REF!="","",#REF!),IF(#REF!="","",#REF!))</f>
        <v>#REF!</v>
      </c>
      <c r="LP17" s="73" t="e">
        <f>IF($B$2=1,IF(#REF!="","",#REF!),IF(#REF!="","",#REF!))</f>
        <v>#REF!</v>
      </c>
      <c r="LQ17" s="73" t="e">
        <f>IF($B$2=1,IF(#REF!="","",#REF!),IF(#REF!="","",#REF!))</f>
        <v>#REF!</v>
      </c>
      <c r="LR17" s="73" t="e">
        <f>IF($B$2=1,IF(#REF!="","",#REF!),IF(#REF!="","",#REF!))</f>
        <v>#REF!</v>
      </c>
      <c r="LS17" s="73" t="e">
        <f>IF($B$2=1,IF(#REF!="","",#REF!),IF(#REF!="","",#REF!))</f>
        <v>#REF!</v>
      </c>
      <c r="LT17" s="73" t="e">
        <f>IF($B$2=1,IF(#REF!="","",#REF!),IF(#REF!="","",#REF!))</f>
        <v>#REF!</v>
      </c>
      <c r="LU17" s="73" t="e">
        <f>IF($B$2=1,IF(#REF!="","",#REF!),IF(#REF!="","",#REF!))</f>
        <v>#REF!</v>
      </c>
      <c r="LV17" s="73" t="e">
        <f>IF($B$2=1,IF(#REF!="","",#REF!),IF(#REF!="","",#REF!))</f>
        <v>#REF!</v>
      </c>
      <c r="LW17" s="73" t="e">
        <f>IF($B$2=1,IF(#REF!="","",#REF!),IF(#REF!="","",#REF!))</f>
        <v>#REF!</v>
      </c>
      <c r="LX17" s="73" t="e">
        <f>IF($B$2=1,IF(#REF!="","",#REF!),IF(#REF!="","",#REF!))</f>
        <v>#REF!</v>
      </c>
      <c r="LY17" s="73" t="e">
        <f>IF($B$2=1,IF(#REF!="","",#REF!),IF(#REF!="","",#REF!))</f>
        <v>#REF!</v>
      </c>
      <c r="LZ17" s="73" t="e">
        <f>IF($B$2=1,IF(#REF!="","",#REF!),IF(#REF!="","",#REF!))</f>
        <v>#REF!</v>
      </c>
      <c r="MA17" s="73" t="e">
        <f>IF($B$2=1,IF(#REF!="","",#REF!),IF(#REF!="","",#REF!))</f>
        <v>#REF!</v>
      </c>
      <c r="MB17" s="73" t="e">
        <f>IF($B$2=1,IF(#REF!="","",#REF!),IF(#REF!="","",#REF!))</f>
        <v>#REF!</v>
      </c>
      <c r="MC17" s="73" t="e">
        <f>IF($B$2=1,IF(#REF!="","",#REF!),IF(#REF!="","",#REF!))</f>
        <v>#REF!</v>
      </c>
      <c r="MD17" s="73" t="e">
        <f>IF($B$2=1,IF(#REF!="","",#REF!),IF(#REF!="","",#REF!))</f>
        <v>#REF!</v>
      </c>
      <c r="ME17" s="73" t="e">
        <f>IF($B$2=1,IF(#REF!="","",#REF!),IF(#REF!="","",#REF!))</f>
        <v>#REF!</v>
      </c>
    </row>
    <row r="18" spans="1:343" ht="21" customHeight="1">
      <c r="A18" s="65"/>
      <c r="B18" s="65"/>
      <c r="C18" s="65"/>
      <c r="D18" s="72">
        <f t="shared" si="19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0"/>
        <v>15</v>
      </c>
      <c r="AM18" s="73"/>
      <c r="AN18" s="73" t="e">
        <f>IF($B$2=1,IF(#REF!="","",#REF!),IF(#REF!="","",#REF!))</f>
        <v>#REF!</v>
      </c>
      <c r="AO18" s="73" t="e">
        <f>IF($B$2=1,IF(#REF!="","",#REF!),IF(#REF!="","",#REF!))</f>
        <v>#REF!</v>
      </c>
      <c r="AP18" s="73" t="e">
        <f>IF($B$2=1,IF(#REF!="","",#REF!),IF(#REF!="","",#REF!))</f>
        <v>#REF!</v>
      </c>
      <c r="AQ18" s="73" t="e">
        <f>IF($B$2=1,IF(#REF!="","",#REF!),IF(#REF!="","",#REF!))</f>
        <v>#REF!</v>
      </c>
      <c r="AR18" s="73" t="e">
        <f>IF($B$2=1,IF(#REF!="","",#REF!),IF(#REF!="","",#REF!))</f>
        <v>#REF!</v>
      </c>
      <c r="AS18" s="73" t="e">
        <f>IF($B$2=1,IF(#REF!="","",#REF!),IF(#REF!="","",#REF!))</f>
        <v>#REF!</v>
      </c>
      <c r="AT18" s="73" t="e">
        <f>IF($B$2=1,IF(#REF!="","",#REF!),IF(#REF!="","",#REF!))</f>
        <v>#REF!</v>
      </c>
      <c r="AU18" s="73" t="e">
        <f>IF($B$2=1,IF(#REF!="","",#REF!),IF(#REF!="","",#REF!))</f>
        <v>#REF!</v>
      </c>
      <c r="AV18" s="73" t="e">
        <f>IF($B$2=1,IF(#REF!="","",#REF!),IF(#REF!="","",#REF!))</f>
        <v>#REF!</v>
      </c>
      <c r="AW18" s="73" t="e">
        <f>IF($B$2=1,IF(#REF!="","",#REF!),IF(#REF!="","",#REF!))</f>
        <v>#REF!</v>
      </c>
      <c r="AX18" s="73" t="e">
        <f>IF($B$2=1,IF(#REF!="","",#REF!),IF(#REF!="","",#REF!))</f>
        <v>#REF!</v>
      </c>
      <c r="AY18" s="73" t="e">
        <f>IF($B$2=1,IF(#REF!="","",#REF!),IF(#REF!="","",#REF!))</f>
        <v>#REF!</v>
      </c>
      <c r="AZ18" s="73" t="e">
        <f>IF($B$2=1,IF(#REF!="","",#REF!),IF(#REF!="","",#REF!))</f>
        <v>#REF!</v>
      </c>
      <c r="BA18" s="73" t="e">
        <f>IF($B$2=1,IF(#REF!="","",#REF!),IF(#REF!="","",#REF!))</f>
        <v>#REF!</v>
      </c>
      <c r="BB18" s="73" t="e">
        <f>IF($B$2=1,IF(#REF!="","",#REF!),IF(#REF!="","",#REF!))</f>
        <v>#REF!</v>
      </c>
      <c r="BC18" s="73" t="e">
        <f>IF($B$2=1,IF(#REF!="","",#REF!),IF(#REF!="","",#REF!))</f>
        <v>#REF!</v>
      </c>
      <c r="BD18" s="73" t="e">
        <f>IF($B$2=1,IF(#REF!="","",#REF!),IF(#REF!="","",#REF!))</f>
        <v>#REF!</v>
      </c>
      <c r="BE18" s="73" t="e">
        <f>IF($B$2=1,IF(#REF!="","",#REF!),IF(#REF!="","",#REF!))</f>
        <v>#REF!</v>
      </c>
      <c r="BF18" s="73" t="e">
        <f>IF($B$2=1,IF(#REF!="","",#REF!),IF(#REF!="","",#REF!))</f>
        <v>#REF!</v>
      </c>
      <c r="BG18" s="73" t="e">
        <f>IF($B$2=1,IF(#REF!="","",#REF!),IF(#REF!="","",#REF!))</f>
        <v>#REF!</v>
      </c>
      <c r="BH18" s="73" t="e">
        <f>IF($B$2=1,IF(#REF!="","",#REF!),IF(#REF!="","",#REF!))</f>
        <v>#REF!</v>
      </c>
      <c r="BI18" s="73" t="e">
        <f>IF($B$2=1,IF(#REF!="","",#REF!),IF(#REF!="","",#REF!))</f>
        <v>#REF!</v>
      </c>
      <c r="BJ18" s="73" t="e">
        <f>IF($B$2=1,IF(#REF!="","",#REF!),IF(#REF!="","",#REF!))</f>
        <v>#REF!</v>
      </c>
      <c r="BK18" s="73" t="e">
        <f>IF($B$2=1,IF(#REF!="","",#REF!),IF(#REF!="","",#REF!))</f>
        <v>#REF!</v>
      </c>
      <c r="BL18" s="73" t="e">
        <f>IF($B$2=1,IF(#REF!="","",#REF!),IF(#REF!="","",#REF!))</f>
        <v>#REF!</v>
      </c>
      <c r="BM18" s="73" t="e">
        <f>IF($B$2=1,IF(#REF!="","",#REF!),IF(#REF!="","",#REF!))</f>
        <v>#REF!</v>
      </c>
      <c r="BN18" s="73" t="e">
        <f>IF($B$2=1,IF(#REF!="","",#REF!),IF(#REF!="","",#REF!))</f>
        <v>#REF!</v>
      </c>
      <c r="BO18" s="73" t="e">
        <f>IF($B$2=1,IF(#REF!="","",#REF!),IF(#REF!="","",#REF!))</f>
        <v>#REF!</v>
      </c>
      <c r="BP18" s="73" t="e">
        <f>IF($B$2=1,IF(#REF!="","",#REF!),IF(#REF!="","",#REF!))</f>
        <v>#REF!</v>
      </c>
      <c r="BQ18" s="73" t="e">
        <f>IF($B$2=1,IF(#REF!="","",#REF!),IF(#REF!="","",#REF!))</f>
        <v>#REF!</v>
      </c>
      <c r="BR18" s="73" t="e">
        <f>IF($B$2=1,IF(#REF!="","",#REF!),IF(#REF!="","",#REF!))</f>
        <v>#REF!</v>
      </c>
      <c r="BS18" s="73" t="e">
        <f>IF($B$2=1,IF(#REF!="","",#REF!),IF(#REF!="","",#REF!))</f>
        <v>#REF!</v>
      </c>
      <c r="BT18" s="72">
        <f t="shared" si="11"/>
        <v>15</v>
      </c>
      <c r="BU18" s="73"/>
      <c r="BV18" s="73" t="e">
        <f>IF($B$2=1,IF(#REF!="","",#REF!),IF(#REF!="","",#REF!))</f>
        <v>#REF!</v>
      </c>
      <c r="BW18" s="73" t="e">
        <f>IF($B$2=1,IF(#REF!="","",#REF!),IF(#REF!="","",#REF!))</f>
        <v>#REF!</v>
      </c>
      <c r="BX18" s="73" t="e">
        <f>IF($B$2=1,IF(#REF!="","",#REF!),IF(#REF!="","",#REF!))</f>
        <v>#REF!</v>
      </c>
      <c r="BY18" s="73" t="e">
        <f>IF($B$2=1,IF(#REF!="","",#REF!),IF(#REF!="","",#REF!))</f>
        <v>#REF!</v>
      </c>
      <c r="BZ18" s="73" t="e">
        <f>IF($B$2=1,IF(#REF!="","",#REF!),IF(#REF!="","",#REF!))</f>
        <v>#REF!</v>
      </c>
      <c r="CA18" s="73" t="e">
        <f>IF($B$2=1,IF(#REF!="","",#REF!),IF(#REF!="","",#REF!))</f>
        <v>#REF!</v>
      </c>
      <c r="CB18" s="73" t="e">
        <f>IF($B$2=1,IF(#REF!="","",#REF!),IF(#REF!="","",#REF!))</f>
        <v>#REF!</v>
      </c>
      <c r="CC18" s="73" t="e">
        <f>IF($B$2=1,IF(#REF!="","",#REF!),IF(#REF!="","",#REF!))</f>
        <v>#REF!</v>
      </c>
      <c r="CD18" s="73" t="e">
        <f>IF($B$2=1,IF(#REF!="","",#REF!),IF(#REF!="","",#REF!))</f>
        <v>#REF!</v>
      </c>
      <c r="CE18" s="73" t="e">
        <f>IF($B$2=1,IF(#REF!="","",#REF!),IF(#REF!="","",#REF!))</f>
        <v>#REF!</v>
      </c>
      <c r="CF18" s="73" t="e">
        <f>IF($B$2=1,IF(#REF!="","",#REF!),IF(#REF!="","",#REF!))</f>
        <v>#REF!</v>
      </c>
      <c r="CG18" s="73" t="e">
        <f>IF($B$2=1,IF(#REF!="","",#REF!),IF(#REF!="","",#REF!))</f>
        <v>#REF!</v>
      </c>
      <c r="CH18" s="73" t="e">
        <f>IF($B$2=1,IF(#REF!="","",#REF!),IF(#REF!="","",#REF!))</f>
        <v>#REF!</v>
      </c>
      <c r="CI18" s="73" t="e">
        <f>IF($B$2=1,IF(#REF!="","",#REF!),IF(#REF!="","",#REF!))</f>
        <v>#REF!</v>
      </c>
      <c r="CJ18" s="73" t="e">
        <f>IF($B$2=1,IF(#REF!="","",#REF!),IF(#REF!="","",#REF!))</f>
        <v>#REF!</v>
      </c>
      <c r="CK18" s="73" t="e">
        <f>IF($B$2=1,IF(#REF!="","",#REF!),IF(#REF!="","",#REF!))</f>
        <v>#REF!</v>
      </c>
      <c r="CL18" s="73" t="e">
        <f>IF($B$2=1,IF(#REF!="","",#REF!),IF(#REF!="","",#REF!))</f>
        <v>#REF!</v>
      </c>
      <c r="CM18" s="73" t="e">
        <f>IF($B$2=1,IF(#REF!="","",#REF!),IF(#REF!="","",#REF!))</f>
        <v>#REF!</v>
      </c>
      <c r="CN18" s="73" t="e">
        <f>IF($B$2=1,IF(#REF!="","",#REF!),IF(#REF!="","",#REF!))</f>
        <v>#REF!</v>
      </c>
      <c r="CO18" s="73" t="e">
        <f>IF($B$2=1,IF(#REF!="","",#REF!),IF(#REF!="","",#REF!))</f>
        <v>#REF!</v>
      </c>
      <c r="CP18" s="73" t="e">
        <f>IF($B$2=1,IF(#REF!="","",#REF!),IF(#REF!="","",#REF!))</f>
        <v>#REF!</v>
      </c>
      <c r="CQ18" s="73" t="e">
        <f>IF($B$2=1,IF(#REF!="","",#REF!),IF(#REF!="","",#REF!))</f>
        <v>#REF!</v>
      </c>
      <c r="CR18" s="73" t="e">
        <f>IF($B$2=1,IF(#REF!="","",#REF!),IF(#REF!="","",#REF!))</f>
        <v>#REF!</v>
      </c>
      <c r="CS18" s="73" t="e">
        <f>IF($B$2=1,IF(#REF!="","",#REF!),IF(#REF!="","",#REF!))</f>
        <v>#REF!</v>
      </c>
      <c r="CT18" s="73" t="e">
        <f>IF($B$2=1,IF(#REF!="","",#REF!),IF(#REF!="","",#REF!))</f>
        <v>#REF!</v>
      </c>
      <c r="CU18" s="73" t="e">
        <f>IF($B$2=1,IF(#REF!="","",#REF!),IF(#REF!="","",#REF!))</f>
        <v>#REF!</v>
      </c>
      <c r="CV18" s="73" t="e">
        <f>IF($B$2=1,IF(#REF!="","",#REF!),IF(#REF!="","",#REF!))</f>
        <v>#REF!</v>
      </c>
      <c r="CW18" s="73" t="e">
        <f>IF($B$2=1,IF(#REF!="","",#REF!),IF(#REF!="","",#REF!))</f>
        <v>#REF!</v>
      </c>
      <c r="CX18" s="73" t="e">
        <f>IF($B$2=1,IF(#REF!="","",#REF!),IF(#REF!="","",#REF!))</f>
        <v>#REF!</v>
      </c>
      <c r="CY18" s="73" t="e">
        <f>IF($B$2=1,IF(#REF!="","",#REF!),IF(#REF!="","",#REF!))</f>
        <v>#REF!</v>
      </c>
      <c r="CZ18" s="73" t="e">
        <f>IF($B$2=1,IF(#REF!="","",#REF!),IF(#REF!="","",#REF!))</f>
        <v>#REF!</v>
      </c>
      <c r="DA18" s="73" t="e">
        <f>IF($B$2=1,IF(#REF!="","",#REF!),IF(#REF!="","",#REF!))</f>
        <v>#REF!</v>
      </c>
      <c r="DB18" s="72">
        <f t="shared" si="12"/>
        <v>15</v>
      </c>
      <c r="DC18" s="73"/>
      <c r="DD18" s="73" t="e">
        <f>IF($B$2=1,IF(#REF!="","",#REF!),IF(#REF!="","",#REF!))</f>
        <v>#REF!</v>
      </c>
      <c r="DE18" s="73" t="e">
        <f>IF($B$2=1,IF(#REF!="","",#REF!),IF(#REF!="","",#REF!))</f>
        <v>#REF!</v>
      </c>
      <c r="DF18" s="73" t="e">
        <f>IF($B$2=1,IF(#REF!="","",#REF!),IF(#REF!="","",#REF!))</f>
        <v>#REF!</v>
      </c>
      <c r="DG18" s="73" t="e">
        <f>IF($B$2=1,IF(#REF!="","",#REF!),IF(#REF!="","",#REF!))</f>
        <v>#REF!</v>
      </c>
      <c r="DH18" s="73" t="e">
        <f>IF($B$2=1,IF(#REF!="","",#REF!),IF(#REF!="","",#REF!))</f>
        <v>#REF!</v>
      </c>
      <c r="DI18" s="73" t="e">
        <f>IF($B$2=1,IF(#REF!="","",#REF!),IF(#REF!="","",#REF!))</f>
        <v>#REF!</v>
      </c>
      <c r="DJ18" s="73" t="e">
        <f>IF($B$2=1,IF(#REF!="","",#REF!),IF(#REF!="","",#REF!))</f>
        <v>#REF!</v>
      </c>
      <c r="DK18" s="73" t="e">
        <f>IF($B$2=1,IF(#REF!="","",#REF!),IF(#REF!="","",#REF!))</f>
        <v>#REF!</v>
      </c>
      <c r="DL18" s="73" t="e">
        <f>IF($B$2=1,IF(#REF!="","",#REF!),IF(#REF!="","",#REF!))</f>
        <v>#REF!</v>
      </c>
      <c r="DM18" s="73" t="e">
        <f>IF($B$2=1,IF(#REF!="","",#REF!),IF(#REF!="","",#REF!))</f>
        <v>#REF!</v>
      </c>
      <c r="DN18" s="73" t="e">
        <f>IF($B$2=1,IF(#REF!="","",#REF!),IF(#REF!="","",#REF!))</f>
        <v>#REF!</v>
      </c>
      <c r="DO18" s="73" t="e">
        <f>IF($B$2=1,IF(#REF!="","",#REF!),IF(#REF!="","",#REF!))</f>
        <v>#REF!</v>
      </c>
      <c r="DP18" s="73" t="e">
        <f>IF($B$2=1,IF(#REF!="","",#REF!),IF(#REF!="","",#REF!))</f>
        <v>#REF!</v>
      </c>
      <c r="DQ18" s="73" t="e">
        <f>IF($B$2=1,IF(#REF!="","",#REF!),IF(#REF!="","",#REF!))</f>
        <v>#REF!</v>
      </c>
      <c r="DR18" s="73" t="e">
        <f>IF($B$2=1,IF(#REF!="","",#REF!),IF(#REF!="","",#REF!))</f>
        <v>#REF!</v>
      </c>
      <c r="DS18" s="73" t="e">
        <f>IF($B$2=1,IF(#REF!="","",#REF!),IF(#REF!="","",#REF!))</f>
        <v>#REF!</v>
      </c>
      <c r="DT18" s="73" t="e">
        <f>IF($B$2=1,IF(#REF!="","",#REF!),IF(#REF!="","",#REF!))</f>
        <v>#REF!</v>
      </c>
      <c r="DU18" s="73" t="e">
        <f>IF($B$2=1,IF(#REF!="","",#REF!),IF(#REF!="","",#REF!))</f>
        <v>#REF!</v>
      </c>
      <c r="DV18" s="73" t="e">
        <f>IF($B$2=1,IF(#REF!="","",#REF!),IF(#REF!="","",#REF!))</f>
        <v>#REF!</v>
      </c>
      <c r="DW18" s="73" t="e">
        <f>IF($B$2=1,IF(#REF!="","",#REF!),IF(#REF!="","",#REF!))</f>
        <v>#REF!</v>
      </c>
      <c r="DX18" s="73" t="e">
        <f>IF($B$2=1,IF(#REF!="","",#REF!),IF(#REF!="","",#REF!))</f>
        <v>#REF!</v>
      </c>
      <c r="DY18" s="73" t="e">
        <f>IF($B$2=1,IF(#REF!="","",#REF!),IF(#REF!="","",#REF!))</f>
        <v>#REF!</v>
      </c>
      <c r="DZ18" s="73" t="e">
        <f>IF($B$2=1,IF(#REF!="","",#REF!),IF(#REF!="","",#REF!))</f>
        <v>#REF!</v>
      </c>
      <c r="EA18" s="73" t="e">
        <f>IF($B$2=1,IF(#REF!="","",#REF!),IF(#REF!="","",#REF!))</f>
        <v>#REF!</v>
      </c>
      <c r="EB18" s="73" t="e">
        <f>IF($B$2=1,IF(#REF!="","",#REF!),IF(#REF!="","",#REF!))</f>
        <v>#REF!</v>
      </c>
      <c r="EC18" s="73" t="e">
        <f>IF($B$2=1,IF(#REF!="","",#REF!),IF(#REF!="","",#REF!))</f>
        <v>#REF!</v>
      </c>
      <c r="ED18" s="73" t="e">
        <f>IF($B$2=1,IF(#REF!="","",#REF!),IF(#REF!="","",#REF!))</f>
        <v>#REF!</v>
      </c>
      <c r="EE18" s="73" t="e">
        <f>IF($B$2=1,IF(#REF!="","",#REF!),IF(#REF!="","",#REF!))</f>
        <v>#REF!</v>
      </c>
      <c r="EF18" s="73" t="e">
        <f>IF($B$2=1,IF(#REF!="","",#REF!),IF(#REF!="","",#REF!))</f>
        <v>#REF!</v>
      </c>
      <c r="EG18" s="73" t="e">
        <f>IF($B$2=1,IF(#REF!="","",#REF!),IF(#REF!="","",#REF!))</f>
        <v>#REF!</v>
      </c>
      <c r="EH18" s="73" t="e">
        <f>IF($B$2=1,IF(#REF!="","",#REF!),IF(#REF!="","",#REF!))</f>
        <v>#REF!</v>
      </c>
      <c r="EI18" s="73" t="e">
        <f>IF($B$2=1,IF(#REF!="","",#REF!),IF(#REF!="","",#REF!))</f>
        <v>#REF!</v>
      </c>
      <c r="EJ18" s="72">
        <f t="shared" si="13"/>
        <v>15</v>
      </c>
      <c r="EK18" s="73"/>
      <c r="EL18" s="73" t="str">
        <f>IF($B$2=1,IF('พ.ย.'!D18="","",'พ.ย.'!D18),IF('พ.ย.'!D48="","",'พ.ย.'!D48))</f>
        <v/>
      </c>
      <c r="EM18" s="73" t="str">
        <f>IF($B$2=1,IF('พ.ย.'!E18="","",'พ.ย.'!E18),IF('พ.ย.'!E48="","",'พ.ย.'!E48))</f>
        <v/>
      </c>
      <c r="EN18" s="73" t="str">
        <f>IF($B$2=1,IF('พ.ย.'!F18="","",'พ.ย.'!F18),IF('พ.ย.'!F48="","",'พ.ย.'!F48))</f>
        <v/>
      </c>
      <c r="EO18" s="73" t="str">
        <f>IF($B$2=1,IF('พ.ย.'!G18="","",'พ.ย.'!G18),IF('พ.ย.'!G48="","",'พ.ย.'!G48))</f>
        <v/>
      </c>
      <c r="EP18" s="73" t="str">
        <f>IF($B$2=1,IF('พ.ย.'!H18="","",'พ.ย.'!H18),IF('พ.ย.'!H48="","",'พ.ย.'!H48))</f>
        <v/>
      </c>
      <c r="EQ18" s="73" t="str">
        <f>IF($B$2=1,IF('พ.ย.'!I18="","",'พ.ย.'!I18),IF('พ.ย.'!I48="","",'พ.ย.'!I48))</f>
        <v/>
      </c>
      <c r="ER18" s="73" t="str">
        <f>IF($B$2=1,IF('พ.ย.'!J18="","",'พ.ย.'!J18),IF('พ.ย.'!J48="","",'พ.ย.'!J48))</f>
        <v/>
      </c>
      <c r="ES18" s="73" t="str">
        <f>IF($B$2=1,IF('พ.ย.'!K18="","",'พ.ย.'!K18),IF('พ.ย.'!K48="","",'พ.ย.'!K48))</f>
        <v/>
      </c>
      <c r="ET18" s="73" t="str">
        <f>IF($B$2=1,IF('พ.ย.'!L18="","",'พ.ย.'!L18),IF('พ.ย.'!L48="","",'พ.ย.'!L48))</f>
        <v/>
      </c>
      <c r="EU18" s="73" t="str">
        <f>IF($B$2=1,IF('พ.ย.'!M18="","",'พ.ย.'!M18),IF('พ.ย.'!M48="","",'พ.ย.'!M48))</f>
        <v/>
      </c>
      <c r="EV18" s="73" t="str">
        <f>IF($B$2=1,IF('พ.ย.'!N18="","",'พ.ย.'!N18),IF('พ.ย.'!N48="","",'พ.ย.'!N48))</f>
        <v/>
      </c>
      <c r="EW18" s="73" t="str">
        <f>IF($B$2=1,IF('พ.ย.'!O18="","",'พ.ย.'!O18),IF('พ.ย.'!O48="","",'พ.ย.'!O48))</f>
        <v/>
      </c>
      <c r="EX18" s="73" t="str">
        <f>IF($B$2=1,IF('พ.ย.'!P18="","",'พ.ย.'!P18),IF('พ.ย.'!P48="","",'พ.ย.'!P48))</f>
        <v/>
      </c>
      <c r="EY18" s="73" t="str">
        <f>IF($B$2=1,IF('พ.ย.'!Q18="","",'พ.ย.'!Q18),IF('พ.ย.'!Q48="","",'พ.ย.'!Q48))</f>
        <v/>
      </c>
      <c r="EZ18" s="73" t="str">
        <f>IF($B$2=1,IF('พ.ย.'!R18="","",'พ.ย.'!R18),IF('พ.ย.'!R48="","",'พ.ย.'!R48))</f>
        <v/>
      </c>
      <c r="FA18" s="73" t="str">
        <f>IF($B$2=1,IF('พ.ย.'!S18="","",'พ.ย.'!S18),IF('พ.ย.'!S48="","",'พ.ย.'!S48))</f>
        <v/>
      </c>
      <c r="FB18" s="73" t="str">
        <f>IF($B$2=1,IF('พ.ย.'!T18="","",'พ.ย.'!T18),IF('พ.ย.'!T48="","",'พ.ย.'!T48))</f>
        <v/>
      </c>
      <c r="FC18" s="73" t="str">
        <f>IF($B$2=1,IF('พ.ย.'!U18="","",'พ.ย.'!U18),IF('พ.ย.'!U48="","",'พ.ย.'!U48))</f>
        <v/>
      </c>
      <c r="FD18" s="73" t="str">
        <f>IF($B$2=1,IF('พ.ย.'!V18="","",'พ.ย.'!V18),IF('พ.ย.'!V48="","",'พ.ย.'!V48))</f>
        <v/>
      </c>
      <c r="FE18" s="73" t="str">
        <f>IF($B$2=1,IF('พ.ย.'!W18="","",'พ.ย.'!W18),IF('พ.ย.'!W48="","",'พ.ย.'!W48))</f>
        <v/>
      </c>
      <c r="FF18" s="73" t="str">
        <f>IF($B$2=1,IF('พ.ย.'!X18="","",'พ.ย.'!X18),IF('พ.ย.'!X48="","",'พ.ย.'!X48))</f>
        <v/>
      </c>
      <c r="FG18" s="73" t="str">
        <f>IF($B$2=1,IF('พ.ย.'!Y18="","",'พ.ย.'!Y18),IF('พ.ย.'!Y48="","",'พ.ย.'!Y48))</f>
        <v/>
      </c>
      <c r="FH18" s="73" t="str">
        <f>IF($B$2=1,IF('พ.ย.'!Z18="","",'พ.ย.'!Z18),IF('พ.ย.'!Z48="","",'พ.ย.'!Z48))</f>
        <v/>
      </c>
      <c r="FI18" s="73" t="str">
        <f>IF($B$2=1,IF('พ.ย.'!AA18="","",'พ.ย.'!AA18),IF('พ.ย.'!AA48="","",'พ.ย.'!AA48))</f>
        <v/>
      </c>
      <c r="FJ18" s="73" t="str">
        <f>IF($B$2=1,IF('พ.ย.'!AB18="","",'พ.ย.'!AB18),IF('พ.ย.'!AB48="","",'พ.ย.'!AB48))</f>
        <v/>
      </c>
      <c r="FK18" s="73" t="str">
        <f>IF($B$2=1,IF('พ.ย.'!AC18="","",'พ.ย.'!AC18),IF('พ.ย.'!AC48="","",'พ.ย.'!AC48))</f>
        <v/>
      </c>
      <c r="FL18" s="73" t="str">
        <f>IF($B$2=1,IF('พ.ย.'!AD18="","",'พ.ย.'!AD18),IF('พ.ย.'!AD48="","",'พ.ย.'!AD48))</f>
        <v/>
      </c>
      <c r="FM18" s="73" t="str">
        <f>IF($B$2=1,IF('พ.ย.'!AE18="","",'พ.ย.'!AE18),IF('พ.ย.'!AE48="","",'พ.ย.'!AE48))</f>
        <v/>
      </c>
      <c r="FN18" s="73" t="str">
        <f>IF($B$2=1,IF('พ.ย.'!AF18="","",'พ.ย.'!AF18),IF('พ.ย.'!AF48="","",'พ.ย.'!AF48))</f>
        <v/>
      </c>
      <c r="FO18" s="73" t="str">
        <f>IF($B$2=1,IF('พ.ย.'!AG18="","",'พ.ย.'!AG18),IF('พ.ย.'!AG48="","",'พ.ย.'!AG48))</f>
        <v/>
      </c>
      <c r="FP18" s="73" t="str">
        <f>IF($B$2=1,IF('พ.ย.'!AH18="","",'พ.ย.'!AH18),IF('พ.ย.'!AH48="","",'พ.ย.'!AH48))</f>
        <v/>
      </c>
      <c r="FQ18" s="73" t="str">
        <f>IF($B$2=1,IF('พ.ย.'!AI18="","",'พ.ย.'!AI18),IF('พ.ย.'!AI48="","",'พ.ย.'!AI48))</f>
        <v/>
      </c>
      <c r="FR18" s="72">
        <f t="shared" si="14"/>
        <v>15</v>
      </c>
      <c r="FS18" s="73"/>
      <c r="FT18" s="73" t="str">
        <f>IF($B$2=1,IF('ธ.ค.'!D18="","",'ธ.ค.'!D18),IF('ธ.ค.'!D48="","",'ธ.ค.'!D48))</f>
        <v/>
      </c>
      <c r="FU18" s="73" t="str">
        <f>IF($B$2=1,IF('ธ.ค.'!E18="","",'ธ.ค.'!E18),IF('ธ.ค.'!E48="","",'ธ.ค.'!E48))</f>
        <v/>
      </c>
      <c r="FV18" s="73" t="str">
        <f>IF($B$2=1,IF('ธ.ค.'!F18="","",'ธ.ค.'!F18),IF('ธ.ค.'!F48="","",'ธ.ค.'!F48))</f>
        <v/>
      </c>
      <c r="FW18" s="73" t="str">
        <f>IF($B$2=1,IF('ธ.ค.'!G18="","",'ธ.ค.'!G18),IF('ธ.ค.'!G48="","",'ธ.ค.'!G48))</f>
        <v/>
      </c>
      <c r="FX18" s="73" t="str">
        <f>IF($B$2=1,IF('ธ.ค.'!H18="","",'ธ.ค.'!H18),IF('ธ.ค.'!H48="","",'ธ.ค.'!H48))</f>
        <v/>
      </c>
      <c r="FY18" s="73" t="str">
        <f>IF($B$2=1,IF('ธ.ค.'!I18="","",'ธ.ค.'!I18),IF('ธ.ค.'!I48="","",'ธ.ค.'!I48))</f>
        <v/>
      </c>
      <c r="FZ18" s="73" t="str">
        <f>IF($B$2=1,IF('ธ.ค.'!J18="","",'ธ.ค.'!J18),IF('ธ.ค.'!J48="","",'ธ.ค.'!J48))</f>
        <v/>
      </c>
      <c r="GA18" s="73" t="str">
        <f>IF($B$2=1,IF('ธ.ค.'!K18="","",'ธ.ค.'!K18),IF('ธ.ค.'!K48="","",'ธ.ค.'!K48))</f>
        <v/>
      </c>
      <c r="GB18" s="73" t="str">
        <f>IF($B$2=1,IF('ธ.ค.'!L18="","",'ธ.ค.'!L18),IF('ธ.ค.'!L48="","",'ธ.ค.'!L48))</f>
        <v/>
      </c>
      <c r="GC18" s="73" t="str">
        <f>IF($B$2=1,IF('ธ.ค.'!M18="","",'ธ.ค.'!M18),IF('ธ.ค.'!M48="","",'ธ.ค.'!M48))</f>
        <v/>
      </c>
      <c r="GD18" s="73" t="str">
        <f>IF($B$2=1,IF('ธ.ค.'!N18="","",'ธ.ค.'!N18),IF('ธ.ค.'!N48="","",'ธ.ค.'!N48))</f>
        <v/>
      </c>
      <c r="GE18" s="73" t="str">
        <f>IF($B$2=1,IF('ธ.ค.'!O18="","",'ธ.ค.'!O18),IF('ธ.ค.'!O48="","",'ธ.ค.'!O48))</f>
        <v/>
      </c>
      <c r="GF18" s="73" t="str">
        <f>IF($B$2=1,IF('ธ.ค.'!P18="","",'ธ.ค.'!P18),IF('ธ.ค.'!P48="","",'ธ.ค.'!P48))</f>
        <v/>
      </c>
      <c r="GG18" s="73" t="str">
        <f>IF($B$2=1,IF('ธ.ค.'!Q18="","",'ธ.ค.'!Q18),IF('ธ.ค.'!Q48="","",'ธ.ค.'!Q48))</f>
        <v/>
      </c>
      <c r="GH18" s="73" t="str">
        <f>IF($B$2=1,IF('ธ.ค.'!R18="","",'ธ.ค.'!R18),IF('ธ.ค.'!R48="","",'ธ.ค.'!R48))</f>
        <v/>
      </c>
      <c r="GI18" s="73" t="str">
        <f>IF($B$2=1,IF('ธ.ค.'!S18="","",'ธ.ค.'!S18),IF('ธ.ค.'!S48="","",'ธ.ค.'!S48))</f>
        <v/>
      </c>
      <c r="GJ18" s="73" t="str">
        <f>IF($B$2=1,IF('ธ.ค.'!T18="","",'ธ.ค.'!T18),IF('ธ.ค.'!T48="","",'ธ.ค.'!T48))</f>
        <v/>
      </c>
      <c r="GK18" s="73" t="str">
        <f>IF($B$2=1,IF('ธ.ค.'!U18="","",'ธ.ค.'!U18),IF('ธ.ค.'!U48="","",'ธ.ค.'!U48))</f>
        <v/>
      </c>
      <c r="GL18" s="73" t="str">
        <f>IF($B$2=1,IF('ธ.ค.'!V18="","",'ธ.ค.'!V18),IF('ธ.ค.'!V48="","",'ธ.ค.'!V48))</f>
        <v/>
      </c>
      <c r="GM18" s="73" t="str">
        <f>IF($B$2=1,IF('ธ.ค.'!W18="","",'ธ.ค.'!W18),IF('ธ.ค.'!W48="","",'ธ.ค.'!W48))</f>
        <v/>
      </c>
      <c r="GN18" s="73" t="str">
        <f>IF($B$2=1,IF('ธ.ค.'!X18="","",'ธ.ค.'!X18),IF('ธ.ค.'!X48="","",'ธ.ค.'!X48))</f>
        <v/>
      </c>
      <c r="GO18" s="73" t="str">
        <f>IF($B$2=1,IF('ธ.ค.'!Y18="","",'ธ.ค.'!Y18),IF('ธ.ค.'!Y48="","",'ธ.ค.'!Y48))</f>
        <v/>
      </c>
      <c r="GP18" s="73" t="str">
        <f>IF($B$2=1,IF('ธ.ค.'!Z18="","",'ธ.ค.'!Z18),IF('ธ.ค.'!Z48="","",'ธ.ค.'!Z48))</f>
        <v/>
      </c>
      <c r="GQ18" s="73" t="str">
        <f>IF($B$2=1,IF('ธ.ค.'!AA18="","",'ธ.ค.'!AA18),IF('ธ.ค.'!AA48="","",'ธ.ค.'!AA48))</f>
        <v/>
      </c>
      <c r="GR18" s="73" t="str">
        <f>IF($B$2=1,IF('ธ.ค.'!AB18="","",'ธ.ค.'!AB18),IF('ธ.ค.'!AB48="","",'ธ.ค.'!AB48))</f>
        <v/>
      </c>
      <c r="GS18" s="73" t="str">
        <f>IF($B$2=1,IF('ธ.ค.'!AC18="","",'ธ.ค.'!AC18),IF('ธ.ค.'!AC48="","",'ธ.ค.'!AC48))</f>
        <v/>
      </c>
      <c r="GT18" s="73" t="str">
        <f>IF($B$2=1,IF('ธ.ค.'!AD18="","",'ธ.ค.'!AD18),IF('ธ.ค.'!AD48="","",'ธ.ค.'!AD48))</f>
        <v/>
      </c>
      <c r="GU18" s="73" t="str">
        <f>IF($B$2=1,IF('ธ.ค.'!AE18="","",'ธ.ค.'!AE18),IF('ธ.ค.'!AE48="","",'ธ.ค.'!AE48))</f>
        <v/>
      </c>
      <c r="GV18" s="73" t="str">
        <f>IF($B$2=1,IF('ธ.ค.'!AF18="","",'ธ.ค.'!AF18),IF('ธ.ค.'!AF48="","",'ธ.ค.'!AF48))</f>
        <v/>
      </c>
      <c r="GW18" s="73" t="str">
        <f>IF($B$2=1,IF('ธ.ค.'!AG18="","",'ธ.ค.'!AG18),IF('ธ.ค.'!AG48="","",'ธ.ค.'!AG48))</f>
        <v/>
      </c>
      <c r="GX18" s="73" t="str">
        <f>IF($B$2=1,IF('ธ.ค.'!AH18="","",'ธ.ค.'!AH18),IF('ธ.ค.'!AH48="","",'ธ.ค.'!AH48))</f>
        <v/>
      </c>
      <c r="GY18" s="73" t="str">
        <f>IF($B$2=1,IF('ธ.ค.'!AI18="","",'ธ.ค.'!AI18),IF('ธ.ค.'!AI48="","",'ธ.ค.'!AI48))</f>
        <v/>
      </c>
      <c r="GZ18" s="72">
        <f t="shared" si="15"/>
        <v>15</v>
      </c>
      <c r="HA18" s="73"/>
      <c r="HB18" s="73" t="str">
        <f>IF($B$2=1,IF('ม.ค.'!D18="","",'ม.ค.'!D18),IF('ม.ค.'!D48="","",'ม.ค.'!D48))</f>
        <v/>
      </c>
      <c r="HC18" s="73" t="str">
        <f>IF($B$2=1,IF('ม.ค.'!E18="","",'ม.ค.'!E18),IF('ม.ค.'!E48="","",'ม.ค.'!E48))</f>
        <v/>
      </c>
      <c r="HD18" s="73" t="str">
        <f>IF($B$2=1,IF('ม.ค.'!F18="","",'ม.ค.'!F18),IF('ม.ค.'!F48="","",'ม.ค.'!F48))</f>
        <v/>
      </c>
      <c r="HE18" s="73" t="str">
        <f>IF($B$2=1,IF('ม.ค.'!G18="","",'ม.ค.'!G18),IF('ม.ค.'!G48="","",'ม.ค.'!G48))</f>
        <v/>
      </c>
      <c r="HF18" s="73" t="str">
        <f>IF($B$2=1,IF('ม.ค.'!H18="","",'ม.ค.'!H18),IF('ม.ค.'!H48="","",'ม.ค.'!H48))</f>
        <v/>
      </c>
      <c r="HG18" s="73" t="str">
        <f>IF($B$2=1,IF('ม.ค.'!I18="","",'ม.ค.'!I18),IF('ม.ค.'!I48="","",'ม.ค.'!I48))</f>
        <v/>
      </c>
      <c r="HH18" s="73" t="str">
        <f>IF($B$2=1,IF('ม.ค.'!J18="","",'ม.ค.'!J18),IF('ม.ค.'!J48="","",'ม.ค.'!J48))</f>
        <v/>
      </c>
      <c r="HI18" s="73" t="str">
        <f>IF($B$2=1,IF('ม.ค.'!K18="","",'ม.ค.'!K18),IF('ม.ค.'!K48="","",'ม.ค.'!K48))</f>
        <v/>
      </c>
      <c r="HJ18" s="73" t="str">
        <f>IF($B$2=1,IF('ม.ค.'!L18="","",'ม.ค.'!L18),IF('ม.ค.'!L48="","",'ม.ค.'!L48))</f>
        <v/>
      </c>
      <c r="HK18" s="73" t="str">
        <f>IF($B$2=1,IF('ม.ค.'!M18="","",'ม.ค.'!M18),IF('ม.ค.'!M48="","",'ม.ค.'!M48))</f>
        <v/>
      </c>
      <c r="HL18" s="73" t="str">
        <f>IF($B$2=1,IF('ม.ค.'!N18="","",'ม.ค.'!N18),IF('ม.ค.'!N48="","",'ม.ค.'!N48))</f>
        <v/>
      </c>
      <c r="HM18" s="73" t="str">
        <f>IF($B$2=1,IF('ม.ค.'!O18="","",'ม.ค.'!O18),IF('ม.ค.'!O48="","",'ม.ค.'!O48))</f>
        <v/>
      </c>
      <c r="HN18" s="73" t="str">
        <f>IF($B$2=1,IF('ม.ค.'!P18="","",'ม.ค.'!P18),IF('ม.ค.'!P48="","",'ม.ค.'!P48))</f>
        <v/>
      </c>
      <c r="HO18" s="73" t="str">
        <f>IF($B$2=1,IF('ม.ค.'!Q18="","",'ม.ค.'!Q18),IF('ม.ค.'!Q48="","",'ม.ค.'!Q48))</f>
        <v/>
      </c>
      <c r="HP18" s="73" t="str">
        <f>IF($B$2=1,IF('ม.ค.'!R18="","",'ม.ค.'!R18),IF('ม.ค.'!R48="","",'ม.ค.'!R48))</f>
        <v/>
      </c>
      <c r="HQ18" s="73" t="str">
        <f>IF($B$2=1,IF('ม.ค.'!S18="","",'ม.ค.'!S18),IF('ม.ค.'!S48="","",'ม.ค.'!S48))</f>
        <v/>
      </c>
      <c r="HR18" s="73" t="str">
        <f>IF($B$2=1,IF('ม.ค.'!T18="","",'ม.ค.'!T18),IF('ม.ค.'!T48="","",'ม.ค.'!T48))</f>
        <v/>
      </c>
      <c r="HS18" s="73" t="str">
        <f>IF($B$2=1,IF('ม.ค.'!U18="","",'ม.ค.'!U18),IF('ม.ค.'!U48="","",'ม.ค.'!U48))</f>
        <v/>
      </c>
      <c r="HT18" s="73" t="str">
        <f>IF($B$2=1,IF('ม.ค.'!V18="","",'ม.ค.'!V18),IF('ม.ค.'!V48="","",'ม.ค.'!V48))</f>
        <v/>
      </c>
      <c r="HU18" s="73" t="str">
        <f>IF($B$2=1,IF('ม.ค.'!W18="","",'ม.ค.'!W18),IF('ม.ค.'!W48="","",'ม.ค.'!W48))</f>
        <v/>
      </c>
      <c r="HV18" s="73" t="str">
        <f>IF($B$2=1,IF('ม.ค.'!X18="","",'ม.ค.'!X18),IF('ม.ค.'!X48="","",'ม.ค.'!X48))</f>
        <v/>
      </c>
      <c r="HW18" s="73" t="str">
        <f>IF($B$2=1,IF('ม.ค.'!Y18="","",'ม.ค.'!Y18),IF('ม.ค.'!Y48="","",'ม.ค.'!Y48))</f>
        <v/>
      </c>
      <c r="HX18" s="73" t="str">
        <f>IF($B$2=1,IF('ม.ค.'!Z18="","",'ม.ค.'!Z18),IF('ม.ค.'!Z48="","",'ม.ค.'!Z48))</f>
        <v/>
      </c>
      <c r="HY18" s="73" t="str">
        <f>IF($B$2=1,IF('ม.ค.'!AA18="","",'ม.ค.'!AA18),IF('ม.ค.'!AA48="","",'ม.ค.'!AA48))</f>
        <v/>
      </c>
      <c r="HZ18" s="73" t="str">
        <f>IF($B$2=1,IF('ม.ค.'!AB18="","",'ม.ค.'!AB18),IF('ม.ค.'!AB48="","",'ม.ค.'!AB48))</f>
        <v/>
      </c>
      <c r="IA18" s="73" t="str">
        <f>IF($B$2=1,IF('ม.ค.'!AC18="","",'ม.ค.'!AC18),IF('ม.ค.'!AC48="","",'ม.ค.'!AC48))</f>
        <v/>
      </c>
      <c r="IB18" s="73" t="str">
        <f>IF($B$2=1,IF('ม.ค.'!AD18="","",'ม.ค.'!AD18),IF('ม.ค.'!AD48="","",'ม.ค.'!AD48))</f>
        <v/>
      </c>
      <c r="IC18" s="73" t="str">
        <f>IF($B$2=1,IF('ม.ค.'!AE18="","",'ม.ค.'!AE18),IF('ม.ค.'!AE48="","",'ม.ค.'!AE48))</f>
        <v/>
      </c>
      <c r="ID18" s="73" t="str">
        <f>IF($B$2=1,IF('ม.ค.'!AF18="","",'ม.ค.'!AF18),IF('ม.ค.'!AF48="","",'ม.ค.'!AF48))</f>
        <v/>
      </c>
      <c r="IE18" s="73" t="str">
        <f>IF($B$2=1,IF('ม.ค.'!AG18="","",'ม.ค.'!AG18),IF('ม.ค.'!AG48="","",'ม.ค.'!AG48))</f>
        <v/>
      </c>
      <c r="IF18" s="73" t="str">
        <f>IF($B$2=1,IF('ม.ค.'!AH18="","",'ม.ค.'!AH18),IF('ม.ค.'!AH48="","",'ม.ค.'!AH48))</f>
        <v/>
      </c>
      <c r="IG18" s="73" t="str">
        <f>IF($B$2=1,IF('ม.ค.'!AI18="","",'ม.ค.'!AI18),IF('ม.ค.'!AI48="","",'ม.ค.'!AI48))</f>
        <v/>
      </c>
      <c r="IH18" s="72">
        <f t="shared" si="16"/>
        <v>15</v>
      </c>
      <c r="II18" s="73"/>
      <c r="IJ18" s="73" t="str">
        <f>IF($B$2=1,IF('ก.พ.'!D18="","",'ก.พ.'!D18),IF('ก.พ.'!D48="","",'ก.พ.'!D48))</f>
        <v/>
      </c>
      <c r="IK18" s="73" t="str">
        <f>IF($B$2=1,IF('ก.พ.'!E18="","",'ก.พ.'!E18),IF('ก.พ.'!E48="","",'ก.พ.'!E48))</f>
        <v/>
      </c>
      <c r="IL18" s="73" t="str">
        <f>IF($B$2=1,IF('ก.พ.'!F18="","",'ก.พ.'!F18),IF('ก.พ.'!F48="","",'ก.พ.'!F48))</f>
        <v/>
      </c>
      <c r="IM18" s="73" t="str">
        <f>IF($B$2=1,IF('ก.พ.'!G18="","",'ก.พ.'!G18),IF('ก.พ.'!G48="","",'ก.พ.'!G48))</f>
        <v/>
      </c>
      <c r="IN18" s="73" t="str">
        <f>IF($B$2=1,IF('ก.พ.'!H18="","",'ก.พ.'!H18),IF('ก.พ.'!H48="","",'ก.พ.'!H48))</f>
        <v/>
      </c>
      <c r="IO18" s="73" t="str">
        <f>IF($B$2=1,IF('ก.พ.'!I18="","",'ก.พ.'!I18),IF('ก.พ.'!I48="","",'ก.พ.'!I48))</f>
        <v/>
      </c>
      <c r="IP18" s="73" t="str">
        <f>IF($B$2=1,IF('ก.พ.'!J18="","",'ก.พ.'!J18),IF('ก.พ.'!J48="","",'ก.พ.'!J48))</f>
        <v/>
      </c>
      <c r="IQ18" s="73" t="str">
        <f>IF($B$2=1,IF('ก.พ.'!K18="","",'ก.พ.'!K18),IF('ก.พ.'!K48="","",'ก.พ.'!K48))</f>
        <v/>
      </c>
      <c r="IR18" s="73" t="str">
        <f>IF($B$2=1,IF('ก.พ.'!L18="","",'ก.พ.'!L18),IF('ก.พ.'!L48="","",'ก.พ.'!L48))</f>
        <v/>
      </c>
      <c r="IS18" s="73" t="str">
        <f>IF($B$2=1,IF('ก.พ.'!M18="","",'ก.พ.'!M18),IF('ก.พ.'!M48="","",'ก.พ.'!M48))</f>
        <v/>
      </c>
      <c r="IT18" s="73" t="str">
        <f>IF($B$2=1,IF('ก.พ.'!N18="","",'ก.พ.'!N18),IF('ก.พ.'!N48="","",'ก.พ.'!N48))</f>
        <v/>
      </c>
      <c r="IU18" s="73" t="str">
        <f>IF($B$2=1,IF('ก.พ.'!O18="","",'ก.พ.'!O18),IF('ก.พ.'!O48="","",'ก.พ.'!O48))</f>
        <v/>
      </c>
      <c r="IV18" s="73" t="str">
        <f>IF($B$2=1,IF('ก.พ.'!P18="","",'ก.พ.'!P18),IF('ก.พ.'!P48="","",'ก.พ.'!P48))</f>
        <v/>
      </c>
      <c r="IW18" s="73" t="str">
        <f>IF($B$2=1,IF('ก.พ.'!Q18="","",'ก.พ.'!Q18),IF('ก.พ.'!Q48="","",'ก.พ.'!Q48))</f>
        <v/>
      </c>
      <c r="IX18" s="73" t="str">
        <f>IF($B$2=1,IF('ก.พ.'!R18="","",'ก.พ.'!R18),IF('ก.พ.'!R48="","",'ก.พ.'!R48))</f>
        <v/>
      </c>
      <c r="IY18" s="73" t="str">
        <f>IF($B$2=1,IF('ก.พ.'!S18="","",'ก.พ.'!S18),IF('ก.พ.'!S48="","",'ก.พ.'!S48))</f>
        <v/>
      </c>
      <c r="IZ18" s="73" t="str">
        <f>IF($B$2=1,IF('ก.พ.'!T18="","",'ก.พ.'!T18),IF('ก.พ.'!T48="","",'ก.พ.'!T48))</f>
        <v/>
      </c>
      <c r="JA18" s="73" t="str">
        <f>IF($B$2=1,IF('ก.พ.'!U18="","",'ก.พ.'!U18),IF('ก.พ.'!U48="","",'ก.พ.'!U48))</f>
        <v/>
      </c>
      <c r="JB18" s="73" t="str">
        <f>IF($B$2=1,IF('ก.พ.'!V18="","",'ก.พ.'!V18),IF('ก.พ.'!V48="","",'ก.พ.'!V48))</f>
        <v/>
      </c>
      <c r="JC18" s="73" t="str">
        <f>IF($B$2=1,IF('ก.พ.'!W18="","",'ก.พ.'!W18),IF('ก.พ.'!W48="","",'ก.พ.'!W48))</f>
        <v/>
      </c>
      <c r="JD18" s="73" t="str">
        <f>IF($B$2=1,IF('ก.พ.'!X18="","",'ก.พ.'!X18),IF('ก.พ.'!X48="","",'ก.พ.'!X48))</f>
        <v/>
      </c>
      <c r="JE18" s="73" t="str">
        <f>IF($B$2=1,IF('ก.พ.'!Y18="","",'ก.พ.'!Y18),IF('ก.พ.'!Y48="","",'ก.พ.'!Y48))</f>
        <v/>
      </c>
      <c r="JF18" s="73" t="str">
        <f>IF($B$2=1,IF('ก.พ.'!Z18="","",'ก.พ.'!Z18),IF('ก.พ.'!Z48="","",'ก.พ.'!Z48))</f>
        <v/>
      </c>
      <c r="JG18" s="73" t="str">
        <f>IF($B$2=1,IF('ก.พ.'!AA18="","",'ก.พ.'!AA18),IF('ก.พ.'!AA48="","",'ก.พ.'!AA48))</f>
        <v/>
      </c>
      <c r="JH18" s="73" t="str">
        <f>IF($B$2=1,IF('ก.พ.'!AB18="","",'ก.พ.'!AB18),IF('ก.พ.'!AB48="","",'ก.พ.'!AB48))</f>
        <v/>
      </c>
      <c r="JI18" s="73" t="str">
        <f>IF($B$2=1,IF('ก.พ.'!AC18="","",'ก.พ.'!AC18),IF('ก.พ.'!AC48="","",'ก.พ.'!AC48))</f>
        <v/>
      </c>
      <c r="JJ18" s="73" t="str">
        <f>IF($B$2=1,IF('ก.พ.'!AD18="","",'ก.พ.'!AD18),IF('ก.พ.'!AD48="","",'ก.พ.'!AD48))</f>
        <v/>
      </c>
      <c r="JK18" s="73" t="str">
        <f>IF($B$2=1,IF('ก.พ.'!AE18="","",'ก.พ.'!AE18),IF('ก.พ.'!AE48="","",'ก.พ.'!AE48))</f>
        <v/>
      </c>
      <c r="JL18" s="73" t="str">
        <f>IF($B$2=1,IF('ก.พ.'!AF18="","",'ก.พ.'!AF18),IF('ก.พ.'!AF48="","",'ก.พ.'!AF48))</f>
        <v/>
      </c>
      <c r="JM18" s="73" t="str">
        <f>IF($B$2=1,IF('ก.พ.'!AG18="","",'ก.พ.'!AG18),IF('ก.พ.'!AG48="","",'ก.พ.'!AG48))</f>
        <v/>
      </c>
      <c r="JN18" s="73" t="str">
        <f>IF($B$2=1,IF('ก.พ.'!AH18="","",'ก.พ.'!AH18),IF('ก.พ.'!AH48="","",'ก.พ.'!AH48))</f>
        <v/>
      </c>
      <c r="JO18" s="73" t="str">
        <f>IF($B$2=1,IF('ก.พ.'!AI18="","",'ก.พ.'!AI18),IF('ก.พ.'!AI48="","",'ก.พ.'!AI48))</f>
        <v/>
      </c>
      <c r="JP18" s="72">
        <f t="shared" si="17"/>
        <v>15</v>
      </c>
      <c r="JQ18" s="73"/>
      <c r="JR18" s="73" t="str">
        <f>IF($B$2=1,IF('มี.ค.'!D18="","",'มี.ค.'!D18),IF('มี.ค.'!D48="","",'มี.ค.'!D48))</f>
        <v/>
      </c>
      <c r="JS18" s="73" t="str">
        <f>IF($B$2=1,IF('มี.ค.'!E18="","",'มี.ค.'!E18),IF('มี.ค.'!E48="","",'มี.ค.'!E48))</f>
        <v/>
      </c>
      <c r="JT18" s="73" t="str">
        <f>IF($B$2=1,IF('มี.ค.'!F18="","",'มี.ค.'!F18),IF('มี.ค.'!F48="","",'มี.ค.'!F48))</f>
        <v/>
      </c>
      <c r="JU18" s="73" t="str">
        <f>IF($B$2=1,IF('มี.ค.'!G18="","",'มี.ค.'!G18),IF('มี.ค.'!G48="","",'มี.ค.'!G48))</f>
        <v/>
      </c>
      <c r="JV18" s="73" t="str">
        <f>IF($B$2=1,IF('มี.ค.'!H18="","",'มี.ค.'!H18),IF('มี.ค.'!H48="","",'มี.ค.'!H48))</f>
        <v/>
      </c>
      <c r="JW18" s="73" t="str">
        <f>IF($B$2=1,IF('มี.ค.'!I18="","",'มี.ค.'!I18),IF('มี.ค.'!I48="","",'มี.ค.'!I48))</f>
        <v/>
      </c>
      <c r="JX18" s="73" t="str">
        <f>IF($B$2=1,IF('มี.ค.'!J18="","",'มี.ค.'!J18),IF('มี.ค.'!J48="","",'มี.ค.'!J48))</f>
        <v/>
      </c>
      <c r="JY18" s="73" t="str">
        <f>IF($B$2=1,IF('มี.ค.'!K18="","",'มี.ค.'!K18),IF('มี.ค.'!K48="","",'มี.ค.'!K48))</f>
        <v/>
      </c>
      <c r="JZ18" s="73" t="str">
        <f>IF($B$2=1,IF('มี.ค.'!L18="","",'มี.ค.'!L18),IF('มี.ค.'!L48="","",'มี.ค.'!L48))</f>
        <v/>
      </c>
      <c r="KA18" s="73" t="str">
        <f>IF($B$2=1,IF('มี.ค.'!M18="","",'มี.ค.'!M18),IF('มี.ค.'!M48="","",'มี.ค.'!M48))</f>
        <v/>
      </c>
      <c r="KB18" s="73" t="str">
        <f>IF($B$2=1,IF('มี.ค.'!N18="","",'มี.ค.'!N18),IF('มี.ค.'!N48="","",'มี.ค.'!N48))</f>
        <v/>
      </c>
      <c r="KC18" s="73" t="str">
        <f>IF($B$2=1,IF('มี.ค.'!O18="","",'มี.ค.'!O18),IF('มี.ค.'!O48="","",'มี.ค.'!O48))</f>
        <v/>
      </c>
      <c r="KD18" s="73" t="str">
        <f>IF($B$2=1,IF('มี.ค.'!P18="","",'มี.ค.'!P18),IF('มี.ค.'!P48="","",'มี.ค.'!P48))</f>
        <v/>
      </c>
      <c r="KE18" s="73" t="str">
        <f>IF($B$2=1,IF('มี.ค.'!Q18="","",'มี.ค.'!Q18),IF('มี.ค.'!Q48="","",'มี.ค.'!Q48))</f>
        <v/>
      </c>
      <c r="KF18" s="73" t="str">
        <f>IF($B$2=1,IF('มี.ค.'!R18="","",'มี.ค.'!R18),IF('มี.ค.'!R48="","",'มี.ค.'!R48))</f>
        <v/>
      </c>
      <c r="KG18" s="73" t="str">
        <f>IF($B$2=1,IF('มี.ค.'!S18="","",'มี.ค.'!S18),IF('มี.ค.'!S48="","",'มี.ค.'!S48))</f>
        <v/>
      </c>
      <c r="KH18" s="73" t="str">
        <f>IF($B$2=1,IF('มี.ค.'!T18="","",'มี.ค.'!T18),IF('มี.ค.'!T48="","",'มี.ค.'!T48))</f>
        <v/>
      </c>
      <c r="KI18" s="73" t="str">
        <f>IF($B$2=1,IF('มี.ค.'!U18="","",'มี.ค.'!U18),IF('มี.ค.'!U48="","",'มี.ค.'!U48))</f>
        <v/>
      </c>
      <c r="KJ18" s="73" t="str">
        <f>IF($B$2=1,IF('มี.ค.'!V18="","",'มี.ค.'!V18),IF('มี.ค.'!V48="","",'มี.ค.'!V48))</f>
        <v/>
      </c>
      <c r="KK18" s="73" t="str">
        <f>IF($B$2=1,IF('มี.ค.'!W18="","",'มี.ค.'!W18),IF('มี.ค.'!W48="","",'มี.ค.'!W48))</f>
        <v/>
      </c>
      <c r="KL18" s="73" t="str">
        <f>IF($B$2=1,IF('มี.ค.'!X18="","",'มี.ค.'!X18),IF('มี.ค.'!X48="","",'มี.ค.'!X48))</f>
        <v/>
      </c>
      <c r="KM18" s="73" t="str">
        <f>IF($B$2=1,IF('มี.ค.'!Y18="","",'มี.ค.'!Y18),IF('มี.ค.'!Y48="","",'มี.ค.'!Y48))</f>
        <v/>
      </c>
      <c r="KN18" s="73" t="str">
        <f>IF($B$2=1,IF('มี.ค.'!Z18="","",'มี.ค.'!Z18),IF('มี.ค.'!Z48="","",'มี.ค.'!Z48))</f>
        <v/>
      </c>
      <c r="KO18" s="73" t="str">
        <f>IF($B$2=1,IF('มี.ค.'!AA18="","",'มี.ค.'!AA18),IF('มี.ค.'!AA48="","",'มี.ค.'!AA48))</f>
        <v/>
      </c>
      <c r="KP18" s="73" t="str">
        <f>IF($B$2=1,IF('มี.ค.'!AB18="","",'มี.ค.'!AB18),IF('มี.ค.'!AB48="","",'มี.ค.'!AB48))</f>
        <v/>
      </c>
      <c r="KQ18" s="73" t="str">
        <f>IF($B$2=1,IF('มี.ค.'!AC18="","",'มี.ค.'!AC18),IF('มี.ค.'!AC48="","",'มี.ค.'!AC48))</f>
        <v/>
      </c>
      <c r="KR18" s="73" t="str">
        <f>IF($B$2=1,IF('มี.ค.'!AD18="","",'มี.ค.'!AD18),IF('มี.ค.'!AD48="","",'มี.ค.'!AD48))</f>
        <v/>
      </c>
      <c r="KS18" s="73" t="str">
        <f>IF($B$2=1,IF('มี.ค.'!AE18="","",'มี.ค.'!AE18),IF('มี.ค.'!AE48="","",'มี.ค.'!AE48))</f>
        <v/>
      </c>
      <c r="KT18" s="73" t="str">
        <f>IF($B$2=1,IF('มี.ค.'!AF18="","",'มี.ค.'!AF18),IF('มี.ค.'!AF48="","",'มี.ค.'!AF48))</f>
        <v/>
      </c>
      <c r="KU18" s="73" t="str">
        <f>IF($B$2=1,IF('มี.ค.'!AG18="","",'มี.ค.'!AG18),IF('มี.ค.'!AG48="","",'มี.ค.'!AG48))</f>
        <v/>
      </c>
      <c r="KV18" s="73" t="str">
        <f>IF($B$2=1,IF('มี.ค.'!AH18="","",'มี.ค.'!AH18),IF('มี.ค.'!AH48="","",'มี.ค.'!AH48))</f>
        <v/>
      </c>
      <c r="KW18" s="73" t="str">
        <f>IF($B$2=1,IF('มี.ค.'!AI18="","",'มี.ค.'!AI18),IF('มี.ค.'!AI48="","",'มี.ค.'!AI48))</f>
        <v/>
      </c>
      <c r="KX18" s="72">
        <f t="shared" si="18"/>
        <v>15</v>
      </c>
      <c r="KY18" s="73"/>
      <c r="KZ18" s="73" t="e">
        <f>IF($B$2=1,IF(#REF!="","",#REF!),IF(#REF!="","",#REF!))</f>
        <v>#REF!</v>
      </c>
      <c r="LA18" s="73" t="e">
        <f>IF($B$2=1,IF(#REF!="","",#REF!),IF(#REF!="","",#REF!))</f>
        <v>#REF!</v>
      </c>
      <c r="LB18" s="73" t="e">
        <f>IF($B$2=1,IF(#REF!="","",#REF!),IF(#REF!="","",#REF!))</f>
        <v>#REF!</v>
      </c>
      <c r="LC18" s="73" t="e">
        <f>IF($B$2=1,IF(#REF!="","",#REF!),IF(#REF!="","",#REF!))</f>
        <v>#REF!</v>
      </c>
      <c r="LD18" s="73" t="e">
        <f>IF($B$2=1,IF(#REF!="","",#REF!),IF(#REF!="","",#REF!))</f>
        <v>#REF!</v>
      </c>
      <c r="LE18" s="73" t="e">
        <f>IF($B$2=1,IF(#REF!="","",#REF!),IF(#REF!="","",#REF!))</f>
        <v>#REF!</v>
      </c>
      <c r="LF18" s="73" t="e">
        <f>IF($B$2=1,IF(#REF!="","",#REF!),IF(#REF!="","",#REF!))</f>
        <v>#REF!</v>
      </c>
      <c r="LG18" s="73" t="e">
        <f>IF($B$2=1,IF(#REF!="","",#REF!),IF(#REF!="","",#REF!))</f>
        <v>#REF!</v>
      </c>
      <c r="LH18" s="73" t="e">
        <f>IF($B$2=1,IF(#REF!="","",#REF!),IF(#REF!="","",#REF!))</f>
        <v>#REF!</v>
      </c>
      <c r="LI18" s="73" t="e">
        <f>IF($B$2=1,IF(#REF!="","",#REF!),IF(#REF!="","",#REF!))</f>
        <v>#REF!</v>
      </c>
      <c r="LJ18" s="73" t="e">
        <f>IF($B$2=1,IF(#REF!="","",#REF!),IF(#REF!="","",#REF!))</f>
        <v>#REF!</v>
      </c>
      <c r="LK18" s="73" t="e">
        <f>IF($B$2=1,IF(#REF!="","",#REF!),IF(#REF!="","",#REF!))</f>
        <v>#REF!</v>
      </c>
      <c r="LL18" s="73" t="e">
        <f>IF($B$2=1,IF(#REF!="","",#REF!),IF(#REF!="","",#REF!))</f>
        <v>#REF!</v>
      </c>
      <c r="LM18" s="73" t="e">
        <f>IF($B$2=1,IF(#REF!="","",#REF!),IF(#REF!="","",#REF!))</f>
        <v>#REF!</v>
      </c>
      <c r="LN18" s="73" t="e">
        <f>IF($B$2=1,IF(#REF!="","",#REF!),IF(#REF!="","",#REF!))</f>
        <v>#REF!</v>
      </c>
      <c r="LO18" s="73" t="e">
        <f>IF($B$2=1,IF(#REF!="","",#REF!),IF(#REF!="","",#REF!))</f>
        <v>#REF!</v>
      </c>
      <c r="LP18" s="73" t="e">
        <f>IF($B$2=1,IF(#REF!="","",#REF!),IF(#REF!="","",#REF!))</f>
        <v>#REF!</v>
      </c>
      <c r="LQ18" s="73" t="e">
        <f>IF($B$2=1,IF(#REF!="","",#REF!),IF(#REF!="","",#REF!))</f>
        <v>#REF!</v>
      </c>
      <c r="LR18" s="73" t="e">
        <f>IF($B$2=1,IF(#REF!="","",#REF!),IF(#REF!="","",#REF!))</f>
        <v>#REF!</v>
      </c>
      <c r="LS18" s="73" t="e">
        <f>IF($B$2=1,IF(#REF!="","",#REF!),IF(#REF!="","",#REF!))</f>
        <v>#REF!</v>
      </c>
      <c r="LT18" s="73" t="e">
        <f>IF($B$2=1,IF(#REF!="","",#REF!),IF(#REF!="","",#REF!))</f>
        <v>#REF!</v>
      </c>
      <c r="LU18" s="73" t="e">
        <f>IF($B$2=1,IF(#REF!="","",#REF!),IF(#REF!="","",#REF!))</f>
        <v>#REF!</v>
      </c>
      <c r="LV18" s="73" t="e">
        <f>IF($B$2=1,IF(#REF!="","",#REF!),IF(#REF!="","",#REF!))</f>
        <v>#REF!</v>
      </c>
      <c r="LW18" s="73" t="e">
        <f>IF($B$2=1,IF(#REF!="","",#REF!),IF(#REF!="","",#REF!))</f>
        <v>#REF!</v>
      </c>
      <c r="LX18" s="73" t="e">
        <f>IF($B$2=1,IF(#REF!="","",#REF!),IF(#REF!="","",#REF!))</f>
        <v>#REF!</v>
      </c>
      <c r="LY18" s="73" t="e">
        <f>IF($B$2=1,IF(#REF!="","",#REF!),IF(#REF!="","",#REF!))</f>
        <v>#REF!</v>
      </c>
      <c r="LZ18" s="73" t="e">
        <f>IF($B$2=1,IF(#REF!="","",#REF!),IF(#REF!="","",#REF!))</f>
        <v>#REF!</v>
      </c>
      <c r="MA18" s="73" t="e">
        <f>IF($B$2=1,IF(#REF!="","",#REF!),IF(#REF!="","",#REF!))</f>
        <v>#REF!</v>
      </c>
      <c r="MB18" s="73" t="e">
        <f>IF($B$2=1,IF(#REF!="","",#REF!),IF(#REF!="","",#REF!))</f>
        <v>#REF!</v>
      </c>
      <c r="MC18" s="73" t="e">
        <f>IF($B$2=1,IF(#REF!="","",#REF!),IF(#REF!="","",#REF!))</f>
        <v>#REF!</v>
      </c>
      <c r="MD18" s="73" t="e">
        <f>IF($B$2=1,IF(#REF!="","",#REF!),IF(#REF!="","",#REF!))</f>
        <v>#REF!</v>
      </c>
      <c r="ME18" s="73" t="e">
        <f>IF($B$2=1,IF(#REF!="","",#REF!),IF(#REF!="","",#REF!))</f>
        <v>#REF!</v>
      </c>
    </row>
    <row r="19" spans="1:343" ht="21" customHeight="1">
      <c r="A19" s="65"/>
      <c r="B19" s="65"/>
      <c r="C19" s="65"/>
      <c r="D19" s="72">
        <f t="shared" si="19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0"/>
        <v>16</v>
      </c>
      <c r="AM19" s="73"/>
      <c r="AN19" s="73" t="e">
        <f>IF($B$2=1,IF(#REF!="","",#REF!),IF(#REF!="","",#REF!))</f>
        <v>#REF!</v>
      </c>
      <c r="AO19" s="73" t="e">
        <f>IF($B$2=1,IF(#REF!="","",#REF!),IF(#REF!="","",#REF!))</f>
        <v>#REF!</v>
      </c>
      <c r="AP19" s="73" t="e">
        <f>IF($B$2=1,IF(#REF!="","",#REF!),IF(#REF!="","",#REF!))</f>
        <v>#REF!</v>
      </c>
      <c r="AQ19" s="73" t="e">
        <f>IF($B$2=1,IF(#REF!="","",#REF!),IF(#REF!="","",#REF!))</f>
        <v>#REF!</v>
      </c>
      <c r="AR19" s="73" t="e">
        <f>IF($B$2=1,IF(#REF!="","",#REF!),IF(#REF!="","",#REF!))</f>
        <v>#REF!</v>
      </c>
      <c r="AS19" s="73" t="e">
        <f>IF($B$2=1,IF(#REF!="","",#REF!),IF(#REF!="","",#REF!))</f>
        <v>#REF!</v>
      </c>
      <c r="AT19" s="73" t="e">
        <f>IF($B$2=1,IF(#REF!="","",#REF!),IF(#REF!="","",#REF!))</f>
        <v>#REF!</v>
      </c>
      <c r="AU19" s="73" t="e">
        <f>IF($B$2=1,IF(#REF!="","",#REF!),IF(#REF!="","",#REF!))</f>
        <v>#REF!</v>
      </c>
      <c r="AV19" s="73" t="e">
        <f>IF($B$2=1,IF(#REF!="","",#REF!),IF(#REF!="","",#REF!))</f>
        <v>#REF!</v>
      </c>
      <c r="AW19" s="73" t="e">
        <f>IF($B$2=1,IF(#REF!="","",#REF!),IF(#REF!="","",#REF!))</f>
        <v>#REF!</v>
      </c>
      <c r="AX19" s="73" t="e">
        <f>IF($B$2=1,IF(#REF!="","",#REF!),IF(#REF!="","",#REF!))</f>
        <v>#REF!</v>
      </c>
      <c r="AY19" s="73" t="e">
        <f>IF($B$2=1,IF(#REF!="","",#REF!),IF(#REF!="","",#REF!))</f>
        <v>#REF!</v>
      </c>
      <c r="AZ19" s="73" t="e">
        <f>IF($B$2=1,IF(#REF!="","",#REF!),IF(#REF!="","",#REF!))</f>
        <v>#REF!</v>
      </c>
      <c r="BA19" s="73" t="e">
        <f>IF($B$2=1,IF(#REF!="","",#REF!),IF(#REF!="","",#REF!))</f>
        <v>#REF!</v>
      </c>
      <c r="BB19" s="73" t="e">
        <f>IF($B$2=1,IF(#REF!="","",#REF!),IF(#REF!="","",#REF!))</f>
        <v>#REF!</v>
      </c>
      <c r="BC19" s="73" t="e">
        <f>IF($B$2=1,IF(#REF!="","",#REF!),IF(#REF!="","",#REF!))</f>
        <v>#REF!</v>
      </c>
      <c r="BD19" s="73" t="e">
        <f>IF($B$2=1,IF(#REF!="","",#REF!),IF(#REF!="","",#REF!))</f>
        <v>#REF!</v>
      </c>
      <c r="BE19" s="73" t="e">
        <f>IF($B$2=1,IF(#REF!="","",#REF!),IF(#REF!="","",#REF!))</f>
        <v>#REF!</v>
      </c>
      <c r="BF19" s="73" t="e">
        <f>IF($B$2=1,IF(#REF!="","",#REF!),IF(#REF!="","",#REF!))</f>
        <v>#REF!</v>
      </c>
      <c r="BG19" s="73" t="e">
        <f>IF($B$2=1,IF(#REF!="","",#REF!),IF(#REF!="","",#REF!))</f>
        <v>#REF!</v>
      </c>
      <c r="BH19" s="73" t="e">
        <f>IF($B$2=1,IF(#REF!="","",#REF!),IF(#REF!="","",#REF!))</f>
        <v>#REF!</v>
      </c>
      <c r="BI19" s="73" t="e">
        <f>IF($B$2=1,IF(#REF!="","",#REF!),IF(#REF!="","",#REF!))</f>
        <v>#REF!</v>
      </c>
      <c r="BJ19" s="73" t="e">
        <f>IF($B$2=1,IF(#REF!="","",#REF!),IF(#REF!="","",#REF!))</f>
        <v>#REF!</v>
      </c>
      <c r="BK19" s="73" t="e">
        <f>IF($B$2=1,IF(#REF!="","",#REF!),IF(#REF!="","",#REF!))</f>
        <v>#REF!</v>
      </c>
      <c r="BL19" s="73" t="e">
        <f>IF($B$2=1,IF(#REF!="","",#REF!),IF(#REF!="","",#REF!))</f>
        <v>#REF!</v>
      </c>
      <c r="BM19" s="73" t="e">
        <f>IF($B$2=1,IF(#REF!="","",#REF!),IF(#REF!="","",#REF!))</f>
        <v>#REF!</v>
      </c>
      <c r="BN19" s="73" t="e">
        <f>IF($B$2=1,IF(#REF!="","",#REF!),IF(#REF!="","",#REF!))</f>
        <v>#REF!</v>
      </c>
      <c r="BO19" s="73" t="e">
        <f>IF($B$2=1,IF(#REF!="","",#REF!),IF(#REF!="","",#REF!))</f>
        <v>#REF!</v>
      </c>
      <c r="BP19" s="73" t="e">
        <f>IF($B$2=1,IF(#REF!="","",#REF!),IF(#REF!="","",#REF!))</f>
        <v>#REF!</v>
      </c>
      <c r="BQ19" s="73" t="e">
        <f>IF($B$2=1,IF(#REF!="","",#REF!),IF(#REF!="","",#REF!))</f>
        <v>#REF!</v>
      </c>
      <c r="BR19" s="73" t="e">
        <f>IF($B$2=1,IF(#REF!="","",#REF!),IF(#REF!="","",#REF!))</f>
        <v>#REF!</v>
      </c>
      <c r="BS19" s="73" t="e">
        <f>IF($B$2=1,IF(#REF!="","",#REF!),IF(#REF!="","",#REF!))</f>
        <v>#REF!</v>
      </c>
      <c r="BT19" s="72">
        <f t="shared" si="11"/>
        <v>16</v>
      </c>
      <c r="BU19" s="73"/>
      <c r="BV19" s="73" t="e">
        <f>IF($B$2=1,IF(#REF!="","",#REF!),IF(#REF!="","",#REF!))</f>
        <v>#REF!</v>
      </c>
      <c r="BW19" s="73" t="e">
        <f>IF($B$2=1,IF(#REF!="","",#REF!),IF(#REF!="","",#REF!))</f>
        <v>#REF!</v>
      </c>
      <c r="BX19" s="73" t="e">
        <f>IF($B$2=1,IF(#REF!="","",#REF!),IF(#REF!="","",#REF!))</f>
        <v>#REF!</v>
      </c>
      <c r="BY19" s="73" t="e">
        <f>IF($B$2=1,IF(#REF!="","",#REF!),IF(#REF!="","",#REF!))</f>
        <v>#REF!</v>
      </c>
      <c r="BZ19" s="73" t="e">
        <f>IF($B$2=1,IF(#REF!="","",#REF!),IF(#REF!="","",#REF!))</f>
        <v>#REF!</v>
      </c>
      <c r="CA19" s="73" t="e">
        <f>IF($B$2=1,IF(#REF!="","",#REF!),IF(#REF!="","",#REF!))</f>
        <v>#REF!</v>
      </c>
      <c r="CB19" s="73" t="e">
        <f>IF($B$2=1,IF(#REF!="","",#REF!),IF(#REF!="","",#REF!))</f>
        <v>#REF!</v>
      </c>
      <c r="CC19" s="73" t="e">
        <f>IF($B$2=1,IF(#REF!="","",#REF!),IF(#REF!="","",#REF!))</f>
        <v>#REF!</v>
      </c>
      <c r="CD19" s="73" t="e">
        <f>IF($B$2=1,IF(#REF!="","",#REF!),IF(#REF!="","",#REF!))</f>
        <v>#REF!</v>
      </c>
      <c r="CE19" s="73" t="e">
        <f>IF($B$2=1,IF(#REF!="","",#REF!),IF(#REF!="","",#REF!))</f>
        <v>#REF!</v>
      </c>
      <c r="CF19" s="73" t="e">
        <f>IF($B$2=1,IF(#REF!="","",#REF!),IF(#REF!="","",#REF!))</f>
        <v>#REF!</v>
      </c>
      <c r="CG19" s="73" t="e">
        <f>IF($B$2=1,IF(#REF!="","",#REF!),IF(#REF!="","",#REF!))</f>
        <v>#REF!</v>
      </c>
      <c r="CH19" s="73" t="e">
        <f>IF($B$2=1,IF(#REF!="","",#REF!),IF(#REF!="","",#REF!))</f>
        <v>#REF!</v>
      </c>
      <c r="CI19" s="73" t="e">
        <f>IF($B$2=1,IF(#REF!="","",#REF!),IF(#REF!="","",#REF!))</f>
        <v>#REF!</v>
      </c>
      <c r="CJ19" s="73" t="e">
        <f>IF($B$2=1,IF(#REF!="","",#REF!),IF(#REF!="","",#REF!))</f>
        <v>#REF!</v>
      </c>
      <c r="CK19" s="73" t="e">
        <f>IF($B$2=1,IF(#REF!="","",#REF!),IF(#REF!="","",#REF!))</f>
        <v>#REF!</v>
      </c>
      <c r="CL19" s="73" t="e">
        <f>IF($B$2=1,IF(#REF!="","",#REF!),IF(#REF!="","",#REF!))</f>
        <v>#REF!</v>
      </c>
      <c r="CM19" s="73" t="e">
        <f>IF($B$2=1,IF(#REF!="","",#REF!),IF(#REF!="","",#REF!))</f>
        <v>#REF!</v>
      </c>
      <c r="CN19" s="73" t="e">
        <f>IF($B$2=1,IF(#REF!="","",#REF!),IF(#REF!="","",#REF!))</f>
        <v>#REF!</v>
      </c>
      <c r="CO19" s="73" t="e">
        <f>IF($B$2=1,IF(#REF!="","",#REF!),IF(#REF!="","",#REF!))</f>
        <v>#REF!</v>
      </c>
      <c r="CP19" s="73" t="e">
        <f>IF($B$2=1,IF(#REF!="","",#REF!),IF(#REF!="","",#REF!))</f>
        <v>#REF!</v>
      </c>
      <c r="CQ19" s="73" t="e">
        <f>IF($B$2=1,IF(#REF!="","",#REF!),IF(#REF!="","",#REF!))</f>
        <v>#REF!</v>
      </c>
      <c r="CR19" s="73" t="e">
        <f>IF($B$2=1,IF(#REF!="","",#REF!),IF(#REF!="","",#REF!))</f>
        <v>#REF!</v>
      </c>
      <c r="CS19" s="73" t="e">
        <f>IF($B$2=1,IF(#REF!="","",#REF!),IF(#REF!="","",#REF!))</f>
        <v>#REF!</v>
      </c>
      <c r="CT19" s="73" t="e">
        <f>IF($B$2=1,IF(#REF!="","",#REF!),IF(#REF!="","",#REF!))</f>
        <v>#REF!</v>
      </c>
      <c r="CU19" s="73" t="e">
        <f>IF($B$2=1,IF(#REF!="","",#REF!),IF(#REF!="","",#REF!))</f>
        <v>#REF!</v>
      </c>
      <c r="CV19" s="73" t="e">
        <f>IF($B$2=1,IF(#REF!="","",#REF!),IF(#REF!="","",#REF!))</f>
        <v>#REF!</v>
      </c>
      <c r="CW19" s="73" t="e">
        <f>IF($B$2=1,IF(#REF!="","",#REF!),IF(#REF!="","",#REF!))</f>
        <v>#REF!</v>
      </c>
      <c r="CX19" s="73" t="e">
        <f>IF($B$2=1,IF(#REF!="","",#REF!),IF(#REF!="","",#REF!))</f>
        <v>#REF!</v>
      </c>
      <c r="CY19" s="73" t="e">
        <f>IF($B$2=1,IF(#REF!="","",#REF!),IF(#REF!="","",#REF!))</f>
        <v>#REF!</v>
      </c>
      <c r="CZ19" s="73" t="e">
        <f>IF($B$2=1,IF(#REF!="","",#REF!),IF(#REF!="","",#REF!))</f>
        <v>#REF!</v>
      </c>
      <c r="DA19" s="73" t="e">
        <f>IF($B$2=1,IF(#REF!="","",#REF!),IF(#REF!="","",#REF!))</f>
        <v>#REF!</v>
      </c>
      <c r="DB19" s="72">
        <f t="shared" si="12"/>
        <v>16</v>
      </c>
      <c r="DC19" s="73"/>
      <c r="DD19" s="73" t="e">
        <f>IF($B$2=1,IF(#REF!="","",#REF!),IF(#REF!="","",#REF!))</f>
        <v>#REF!</v>
      </c>
      <c r="DE19" s="73" t="e">
        <f>IF($B$2=1,IF(#REF!="","",#REF!),IF(#REF!="","",#REF!))</f>
        <v>#REF!</v>
      </c>
      <c r="DF19" s="73" t="e">
        <f>IF($B$2=1,IF(#REF!="","",#REF!),IF(#REF!="","",#REF!))</f>
        <v>#REF!</v>
      </c>
      <c r="DG19" s="73" t="e">
        <f>IF($B$2=1,IF(#REF!="","",#REF!),IF(#REF!="","",#REF!))</f>
        <v>#REF!</v>
      </c>
      <c r="DH19" s="73" t="e">
        <f>IF($B$2=1,IF(#REF!="","",#REF!),IF(#REF!="","",#REF!))</f>
        <v>#REF!</v>
      </c>
      <c r="DI19" s="73" t="e">
        <f>IF($B$2=1,IF(#REF!="","",#REF!),IF(#REF!="","",#REF!))</f>
        <v>#REF!</v>
      </c>
      <c r="DJ19" s="73" t="e">
        <f>IF($B$2=1,IF(#REF!="","",#REF!),IF(#REF!="","",#REF!))</f>
        <v>#REF!</v>
      </c>
      <c r="DK19" s="73" t="e">
        <f>IF($B$2=1,IF(#REF!="","",#REF!),IF(#REF!="","",#REF!))</f>
        <v>#REF!</v>
      </c>
      <c r="DL19" s="73" t="e">
        <f>IF($B$2=1,IF(#REF!="","",#REF!),IF(#REF!="","",#REF!))</f>
        <v>#REF!</v>
      </c>
      <c r="DM19" s="73" t="e">
        <f>IF($B$2=1,IF(#REF!="","",#REF!),IF(#REF!="","",#REF!))</f>
        <v>#REF!</v>
      </c>
      <c r="DN19" s="73" t="e">
        <f>IF($B$2=1,IF(#REF!="","",#REF!),IF(#REF!="","",#REF!))</f>
        <v>#REF!</v>
      </c>
      <c r="DO19" s="73" t="e">
        <f>IF($B$2=1,IF(#REF!="","",#REF!),IF(#REF!="","",#REF!))</f>
        <v>#REF!</v>
      </c>
      <c r="DP19" s="73" t="e">
        <f>IF($B$2=1,IF(#REF!="","",#REF!),IF(#REF!="","",#REF!))</f>
        <v>#REF!</v>
      </c>
      <c r="DQ19" s="73" t="e">
        <f>IF($B$2=1,IF(#REF!="","",#REF!),IF(#REF!="","",#REF!))</f>
        <v>#REF!</v>
      </c>
      <c r="DR19" s="73" t="e">
        <f>IF($B$2=1,IF(#REF!="","",#REF!),IF(#REF!="","",#REF!))</f>
        <v>#REF!</v>
      </c>
      <c r="DS19" s="73" t="e">
        <f>IF($B$2=1,IF(#REF!="","",#REF!),IF(#REF!="","",#REF!))</f>
        <v>#REF!</v>
      </c>
      <c r="DT19" s="73" t="e">
        <f>IF($B$2=1,IF(#REF!="","",#REF!),IF(#REF!="","",#REF!))</f>
        <v>#REF!</v>
      </c>
      <c r="DU19" s="73" t="e">
        <f>IF($B$2=1,IF(#REF!="","",#REF!),IF(#REF!="","",#REF!))</f>
        <v>#REF!</v>
      </c>
      <c r="DV19" s="73" t="e">
        <f>IF($B$2=1,IF(#REF!="","",#REF!),IF(#REF!="","",#REF!))</f>
        <v>#REF!</v>
      </c>
      <c r="DW19" s="73" t="e">
        <f>IF($B$2=1,IF(#REF!="","",#REF!),IF(#REF!="","",#REF!))</f>
        <v>#REF!</v>
      </c>
      <c r="DX19" s="73" t="e">
        <f>IF($B$2=1,IF(#REF!="","",#REF!),IF(#REF!="","",#REF!))</f>
        <v>#REF!</v>
      </c>
      <c r="DY19" s="73" t="e">
        <f>IF($B$2=1,IF(#REF!="","",#REF!),IF(#REF!="","",#REF!))</f>
        <v>#REF!</v>
      </c>
      <c r="DZ19" s="73" t="e">
        <f>IF($B$2=1,IF(#REF!="","",#REF!),IF(#REF!="","",#REF!))</f>
        <v>#REF!</v>
      </c>
      <c r="EA19" s="73" t="e">
        <f>IF($B$2=1,IF(#REF!="","",#REF!),IF(#REF!="","",#REF!))</f>
        <v>#REF!</v>
      </c>
      <c r="EB19" s="73" t="e">
        <f>IF($B$2=1,IF(#REF!="","",#REF!),IF(#REF!="","",#REF!))</f>
        <v>#REF!</v>
      </c>
      <c r="EC19" s="73" t="e">
        <f>IF($B$2=1,IF(#REF!="","",#REF!),IF(#REF!="","",#REF!))</f>
        <v>#REF!</v>
      </c>
      <c r="ED19" s="73" t="e">
        <f>IF($B$2=1,IF(#REF!="","",#REF!),IF(#REF!="","",#REF!))</f>
        <v>#REF!</v>
      </c>
      <c r="EE19" s="73" t="e">
        <f>IF($B$2=1,IF(#REF!="","",#REF!),IF(#REF!="","",#REF!))</f>
        <v>#REF!</v>
      </c>
      <c r="EF19" s="73" t="e">
        <f>IF($B$2=1,IF(#REF!="","",#REF!),IF(#REF!="","",#REF!))</f>
        <v>#REF!</v>
      </c>
      <c r="EG19" s="73" t="e">
        <f>IF($B$2=1,IF(#REF!="","",#REF!),IF(#REF!="","",#REF!))</f>
        <v>#REF!</v>
      </c>
      <c r="EH19" s="73" t="e">
        <f>IF($B$2=1,IF(#REF!="","",#REF!),IF(#REF!="","",#REF!))</f>
        <v>#REF!</v>
      </c>
      <c r="EI19" s="73" t="e">
        <f>IF($B$2=1,IF(#REF!="","",#REF!),IF(#REF!="","",#REF!))</f>
        <v>#REF!</v>
      </c>
      <c r="EJ19" s="72">
        <f t="shared" si="13"/>
        <v>16</v>
      </c>
      <c r="EK19" s="73"/>
      <c r="EL19" s="73" t="str">
        <f>IF($B$2=1,IF('พ.ย.'!D19="","",'พ.ย.'!D19),IF('พ.ย.'!D49="","",'พ.ย.'!D49))</f>
        <v/>
      </c>
      <c r="EM19" s="73" t="str">
        <f>IF($B$2=1,IF('พ.ย.'!E19="","",'พ.ย.'!E19),IF('พ.ย.'!E49="","",'พ.ย.'!E49))</f>
        <v/>
      </c>
      <c r="EN19" s="73" t="str">
        <f>IF($B$2=1,IF('พ.ย.'!F19="","",'พ.ย.'!F19),IF('พ.ย.'!F49="","",'พ.ย.'!F49))</f>
        <v/>
      </c>
      <c r="EO19" s="73" t="str">
        <f>IF($B$2=1,IF('พ.ย.'!G19="","",'พ.ย.'!G19),IF('พ.ย.'!G49="","",'พ.ย.'!G49))</f>
        <v/>
      </c>
      <c r="EP19" s="73" t="str">
        <f>IF($B$2=1,IF('พ.ย.'!H19="","",'พ.ย.'!H19),IF('พ.ย.'!H49="","",'พ.ย.'!H49))</f>
        <v/>
      </c>
      <c r="EQ19" s="73" t="str">
        <f>IF($B$2=1,IF('พ.ย.'!I19="","",'พ.ย.'!I19),IF('พ.ย.'!I49="","",'พ.ย.'!I49))</f>
        <v/>
      </c>
      <c r="ER19" s="73" t="str">
        <f>IF($B$2=1,IF('พ.ย.'!J19="","",'พ.ย.'!J19),IF('พ.ย.'!J49="","",'พ.ย.'!J49))</f>
        <v/>
      </c>
      <c r="ES19" s="73" t="str">
        <f>IF($B$2=1,IF('พ.ย.'!K19="","",'พ.ย.'!K19),IF('พ.ย.'!K49="","",'พ.ย.'!K49))</f>
        <v/>
      </c>
      <c r="ET19" s="73" t="str">
        <f>IF($B$2=1,IF('พ.ย.'!L19="","",'พ.ย.'!L19),IF('พ.ย.'!L49="","",'พ.ย.'!L49))</f>
        <v/>
      </c>
      <c r="EU19" s="73" t="str">
        <f>IF($B$2=1,IF('พ.ย.'!M19="","",'พ.ย.'!M19),IF('พ.ย.'!M49="","",'พ.ย.'!M49))</f>
        <v/>
      </c>
      <c r="EV19" s="73" t="str">
        <f>IF($B$2=1,IF('พ.ย.'!N19="","",'พ.ย.'!N19),IF('พ.ย.'!N49="","",'พ.ย.'!N49))</f>
        <v/>
      </c>
      <c r="EW19" s="73" t="str">
        <f>IF($B$2=1,IF('พ.ย.'!O19="","",'พ.ย.'!O19),IF('พ.ย.'!O49="","",'พ.ย.'!O49))</f>
        <v/>
      </c>
      <c r="EX19" s="73" t="str">
        <f>IF($B$2=1,IF('พ.ย.'!P19="","",'พ.ย.'!P19),IF('พ.ย.'!P49="","",'พ.ย.'!P49))</f>
        <v/>
      </c>
      <c r="EY19" s="73" t="str">
        <f>IF($B$2=1,IF('พ.ย.'!Q19="","",'พ.ย.'!Q19),IF('พ.ย.'!Q49="","",'พ.ย.'!Q49))</f>
        <v/>
      </c>
      <c r="EZ19" s="73" t="str">
        <f>IF($B$2=1,IF('พ.ย.'!R19="","",'พ.ย.'!R19),IF('พ.ย.'!R49="","",'พ.ย.'!R49))</f>
        <v/>
      </c>
      <c r="FA19" s="73" t="str">
        <f>IF($B$2=1,IF('พ.ย.'!S19="","",'พ.ย.'!S19),IF('พ.ย.'!S49="","",'พ.ย.'!S49))</f>
        <v/>
      </c>
      <c r="FB19" s="73" t="str">
        <f>IF($B$2=1,IF('พ.ย.'!T19="","",'พ.ย.'!T19),IF('พ.ย.'!T49="","",'พ.ย.'!T49))</f>
        <v/>
      </c>
      <c r="FC19" s="73" t="str">
        <f>IF($B$2=1,IF('พ.ย.'!U19="","",'พ.ย.'!U19),IF('พ.ย.'!U49="","",'พ.ย.'!U49))</f>
        <v/>
      </c>
      <c r="FD19" s="73" t="str">
        <f>IF($B$2=1,IF('พ.ย.'!V19="","",'พ.ย.'!V19),IF('พ.ย.'!V49="","",'พ.ย.'!V49))</f>
        <v/>
      </c>
      <c r="FE19" s="73" t="str">
        <f>IF($B$2=1,IF('พ.ย.'!W19="","",'พ.ย.'!W19),IF('พ.ย.'!W49="","",'พ.ย.'!W49))</f>
        <v/>
      </c>
      <c r="FF19" s="73" t="str">
        <f>IF($B$2=1,IF('พ.ย.'!X19="","",'พ.ย.'!X19),IF('พ.ย.'!X49="","",'พ.ย.'!X49))</f>
        <v/>
      </c>
      <c r="FG19" s="73" t="str">
        <f>IF($B$2=1,IF('พ.ย.'!Y19="","",'พ.ย.'!Y19),IF('พ.ย.'!Y49="","",'พ.ย.'!Y49))</f>
        <v/>
      </c>
      <c r="FH19" s="73" t="str">
        <f>IF($B$2=1,IF('พ.ย.'!Z19="","",'พ.ย.'!Z19),IF('พ.ย.'!Z49="","",'พ.ย.'!Z49))</f>
        <v/>
      </c>
      <c r="FI19" s="73" t="str">
        <f>IF($B$2=1,IF('พ.ย.'!AA19="","",'พ.ย.'!AA19),IF('พ.ย.'!AA49="","",'พ.ย.'!AA49))</f>
        <v/>
      </c>
      <c r="FJ19" s="73" t="str">
        <f>IF($B$2=1,IF('พ.ย.'!AB19="","",'พ.ย.'!AB19),IF('พ.ย.'!AB49="","",'พ.ย.'!AB49))</f>
        <v/>
      </c>
      <c r="FK19" s="73" t="str">
        <f>IF($B$2=1,IF('พ.ย.'!AC19="","",'พ.ย.'!AC19),IF('พ.ย.'!AC49="","",'พ.ย.'!AC49))</f>
        <v/>
      </c>
      <c r="FL19" s="73" t="str">
        <f>IF($B$2=1,IF('พ.ย.'!AD19="","",'พ.ย.'!AD19),IF('พ.ย.'!AD49="","",'พ.ย.'!AD49))</f>
        <v/>
      </c>
      <c r="FM19" s="73" t="str">
        <f>IF($B$2=1,IF('พ.ย.'!AE19="","",'พ.ย.'!AE19),IF('พ.ย.'!AE49="","",'พ.ย.'!AE49))</f>
        <v/>
      </c>
      <c r="FN19" s="73" t="str">
        <f>IF($B$2=1,IF('พ.ย.'!AF19="","",'พ.ย.'!AF19),IF('พ.ย.'!AF49="","",'พ.ย.'!AF49))</f>
        <v/>
      </c>
      <c r="FO19" s="73" t="str">
        <f>IF($B$2=1,IF('พ.ย.'!AG19="","",'พ.ย.'!AG19),IF('พ.ย.'!AG49="","",'พ.ย.'!AG49))</f>
        <v/>
      </c>
      <c r="FP19" s="73" t="str">
        <f>IF($B$2=1,IF('พ.ย.'!AH19="","",'พ.ย.'!AH19),IF('พ.ย.'!AH49="","",'พ.ย.'!AH49))</f>
        <v/>
      </c>
      <c r="FQ19" s="73" t="str">
        <f>IF($B$2=1,IF('พ.ย.'!AI19="","",'พ.ย.'!AI19),IF('พ.ย.'!AI49="","",'พ.ย.'!AI49))</f>
        <v/>
      </c>
      <c r="FR19" s="72">
        <f t="shared" si="14"/>
        <v>16</v>
      </c>
      <c r="FS19" s="73"/>
      <c r="FT19" s="73" t="str">
        <f>IF($B$2=1,IF('ธ.ค.'!D19="","",'ธ.ค.'!D19),IF('ธ.ค.'!D49="","",'ธ.ค.'!D49))</f>
        <v/>
      </c>
      <c r="FU19" s="73" t="str">
        <f>IF($B$2=1,IF('ธ.ค.'!E19="","",'ธ.ค.'!E19),IF('ธ.ค.'!E49="","",'ธ.ค.'!E49))</f>
        <v/>
      </c>
      <c r="FV19" s="73" t="str">
        <f>IF($B$2=1,IF('ธ.ค.'!F19="","",'ธ.ค.'!F19),IF('ธ.ค.'!F49="","",'ธ.ค.'!F49))</f>
        <v/>
      </c>
      <c r="FW19" s="73" t="str">
        <f>IF($B$2=1,IF('ธ.ค.'!G19="","",'ธ.ค.'!G19),IF('ธ.ค.'!G49="","",'ธ.ค.'!G49))</f>
        <v/>
      </c>
      <c r="FX19" s="73" t="str">
        <f>IF($B$2=1,IF('ธ.ค.'!H19="","",'ธ.ค.'!H19),IF('ธ.ค.'!H49="","",'ธ.ค.'!H49))</f>
        <v/>
      </c>
      <c r="FY19" s="73" t="str">
        <f>IF($B$2=1,IF('ธ.ค.'!I19="","",'ธ.ค.'!I19),IF('ธ.ค.'!I49="","",'ธ.ค.'!I49))</f>
        <v/>
      </c>
      <c r="FZ19" s="73" t="str">
        <f>IF($B$2=1,IF('ธ.ค.'!J19="","",'ธ.ค.'!J19),IF('ธ.ค.'!J49="","",'ธ.ค.'!J49))</f>
        <v/>
      </c>
      <c r="GA19" s="73" t="str">
        <f>IF($B$2=1,IF('ธ.ค.'!K19="","",'ธ.ค.'!K19),IF('ธ.ค.'!K49="","",'ธ.ค.'!K49))</f>
        <v/>
      </c>
      <c r="GB19" s="73" t="str">
        <f>IF($B$2=1,IF('ธ.ค.'!L19="","",'ธ.ค.'!L19),IF('ธ.ค.'!L49="","",'ธ.ค.'!L49))</f>
        <v/>
      </c>
      <c r="GC19" s="73" t="str">
        <f>IF($B$2=1,IF('ธ.ค.'!M19="","",'ธ.ค.'!M19),IF('ธ.ค.'!M49="","",'ธ.ค.'!M49))</f>
        <v/>
      </c>
      <c r="GD19" s="73" t="str">
        <f>IF($B$2=1,IF('ธ.ค.'!N19="","",'ธ.ค.'!N19),IF('ธ.ค.'!N49="","",'ธ.ค.'!N49))</f>
        <v/>
      </c>
      <c r="GE19" s="73" t="str">
        <f>IF($B$2=1,IF('ธ.ค.'!O19="","",'ธ.ค.'!O19),IF('ธ.ค.'!O49="","",'ธ.ค.'!O49))</f>
        <v/>
      </c>
      <c r="GF19" s="73" t="str">
        <f>IF($B$2=1,IF('ธ.ค.'!P19="","",'ธ.ค.'!P19),IF('ธ.ค.'!P49="","",'ธ.ค.'!P49))</f>
        <v/>
      </c>
      <c r="GG19" s="73" t="str">
        <f>IF($B$2=1,IF('ธ.ค.'!Q19="","",'ธ.ค.'!Q19),IF('ธ.ค.'!Q49="","",'ธ.ค.'!Q49))</f>
        <v/>
      </c>
      <c r="GH19" s="73" t="str">
        <f>IF($B$2=1,IF('ธ.ค.'!R19="","",'ธ.ค.'!R19),IF('ธ.ค.'!R49="","",'ธ.ค.'!R49))</f>
        <v/>
      </c>
      <c r="GI19" s="73" t="str">
        <f>IF($B$2=1,IF('ธ.ค.'!S19="","",'ธ.ค.'!S19),IF('ธ.ค.'!S49="","",'ธ.ค.'!S49))</f>
        <v/>
      </c>
      <c r="GJ19" s="73" t="str">
        <f>IF($B$2=1,IF('ธ.ค.'!T19="","",'ธ.ค.'!T19),IF('ธ.ค.'!T49="","",'ธ.ค.'!T49))</f>
        <v/>
      </c>
      <c r="GK19" s="73" t="str">
        <f>IF($B$2=1,IF('ธ.ค.'!U19="","",'ธ.ค.'!U19),IF('ธ.ค.'!U49="","",'ธ.ค.'!U49))</f>
        <v/>
      </c>
      <c r="GL19" s="73" t="str">
        <f>IF($B$2=1,IF('ธ.ค.'!V19="","",'ธ.ค.'!V19),IF('ธ.ค.'!V49="","",'ธ.ค.'!V49))</f>
        <v/>
      </c>
      <c r="GM19" s="73" t="str">
        <f>IF($B$2=1,IF('ธ.ค.'!W19="","",'ธ.ค.'!W19),IF('ธ.ค.'!W49="","",'ธ.ค.'!W49))</f>
        <v/>
      </c>
      <c r="GN19" s="73" t="str">
        <f>IF($B$2=1,IF('ธ.ค.'!X19="","",'ธ.ค.'!X19),IF('ธ.ค.'!X49="","",'ธ.ค.'!X49))</f>
        <v/>
      </c>
      <c r="GO19" s="73" t="str">
        <f>IF($B$2=1,IF('ธ.ค.'!Y19="","",'ธ.ค.'!Y19),IF('ธ.ค.'!Y49="","",'ธ.ค.'!Y49))</f>
        <v/>
      </c>
      <c r="GP19" s="73" t="str">
        <f>IF($B$2=1,IF('ธ.ค.'!Z19="","",'ธ.ค.'!Z19),IF('ธ.ค.'!Z49="","",'ธ.ค.'!Z49))</f>
        <v/>
      </c>
      <c r="GQ19" s="73" t="str">
        <f>IF($B$2=1,IF('ธ.ค.'!AA19="","",'ธ.ค.'!AA19),IF('ธ.ค.'!AA49="","",'ธ.ค.'!AA49))</f>
        <v/>
      </c>
      <c r="GR19" s="73" t="str">
        <f>IF($B$2=1,IF('ธ.ค.'!AB19="","",'ธ.ค.'!AB19),IF('ธ.ค.'!AB49="","",'ธ.ค.'!AB49))</f>
        <v/>
      </c>
      <c r="GS19" s="73" t="str">
        <f>IF($B$2=1,IF('ธ.ค.'!AC19="","",'ธ.ค.'!AC19),IF('ธ.ค.'!AC49="","",'ธ.ค.'!AC49))</f>
        <v/>
      </c>
      <c r="GT19" s="73" t="str">
        <f>IF($B$2=1,IF('ธ.ค.'!AD19="","",'ธ.ค.'!AD19),IF('ธ.ค.'!AD49="","",'ธ.ค.'!AD49))</f>
        <v/>
      </c>
      <c r="GU19" s="73" t="str">
        <f>IF($B$2=1,IF('ธ.ค.'!AE19="","",'ธ.ค.'!AE19),IF('ธ.ค.'!AE49="","",'ธ.ค.'!AE49))</f>
        <v/>
      </c>
      <c r="GV19" s="73" t="str">
        <f>IF($B$2=1,IF('ธ.ค.'!AF19="","",'ธ.ค.'!AF19),IF('ธ.ค.'!AF49="","",'ธ.ค.'!AF49))</f>
        <v/>
      </c>
      <c r="GW19" s="73" t="str">
        <f>IF($B$2=1,IF('ธ.ค.'!AG19="","",'ธ.ค.'!AG19),IF('ธ.ค.'!AG49="","",'ธ.ค.'!AG49))</f>
        <v/>
      </c>
      <c r="GX19" s="73" t="str">
        <f>IF($B$2=1,IF('ธ.ค.'!AH19="","",'ธ.ค.'!AH19),IF('ธ.ค.'!AH49="","",'ธ.ค.'!AH49))</f>
        <v/>
      </c>
      <c r="GY19" s="73" t="str">
        <f>IF($B$2=1,IF('ธ.ค.'!AI19="","",'ธ.ค.'!AI19),IF('ธ.ค.'!AI49="","",'ธ.ค.'!AI49))</f>
        <v/>
      </c>
      <c r="GZ19" s="72">
        <f t="shared" si="15"/>
        <v>16</v>
      </c>
      <c r="HA19" s="73"/>
      <c r="HB19" s="73" t="str">
        <f>IF($B$2=1,IF('ม.ค.'!D19="","",'ม.ค.'!D19),IF('ม.ค.'!D49="","",'ม.ค.'!D49))</f>
        <v/>
      </c>
      <c r="HC19" s="73" t="str">
        <f>IF($B$2=1,IF('ม.ค.'!E19="","",'ม.ค.'!E19),IF('ม.ค.'!E49="","",'ม.ค.'!E49))</f>
        <v/>
      </c>
      <c r="HD19" s="73" t="str">
        <f>IF($B$2=1,IF('ม.ค.'!F19="","",'ม.ค.'!F19),IF('ม.ค.'!F49="","",'ม.ค.'!F49))</f>
        <v/>
      </c>
      <c r="HE19" s="73" t="str">
        <f>IF($B$2=1,IF('ม.ค.'!G19="","",'ม.ค.'!G19),IF('ม.ค.'!G49="","",'ม.ค.'!G49))</f>
        <v/>
      </c>
      <c r="HF19" s="73" t="str">
        <f>IF($B$2=1,IF('ม.ค.'!H19="","",'ม.ค.'!H19),IF('ม.ค.'!H49="","",'ม.ค.'!H49))</f>
        <v/>
      </c>
      <c r="HG19" s="73" t="str">
        <f>IF($B$2=1,IF('ม.ค.'!I19="","",'ม.ค.'!I19),IF('ม.ค.'!I49="","",'ม.ค.'!I49))</f>
        <v/>
      </c>
      <c r="HH19" s="73" t="str">
        <f>IF($B$2=1,IF('ม.ค.'!J19="","",'ม.ค.'!J19),IF('ม.ค.'!J49="","",'ม.ค.'!J49))</f>
        <v/>
      </c>
      <c r="HI19" s="73" t="str">
        <f>IF($B$2=1,IF('ม.ค.'!K19="","",'ม.ค.'!K19),IF('ม.ค.'!K49="","",'ม.ค.'!K49))</f>
        <v/>
      </c>
      <c r="HJ19" s="73" t="str">
        <f>IF($B$2=1,IF('ม.ค.'!L19="","",'ม.ค.'!L19),IF('ม.ค.'!L49="","",'ม.ค.'!L49))</f>
        <v/>
      </c>
      <c r="HK19" s="73" t="str">
        <f>IF($B$2=1,IF('ม.ค.'!M19="","",'ม.ค.'!M19),IF('ม.ค.'!M49="","",'ม.ค.'!M49))</f>
        <v/>
      </c>
      <c r="HL19" s="73" t="str">
        <f>IF($B$2=1,IF('ม.ค.'!N19="","",'ม.ค.'!N19),IF('ม.ค.'!N49="","",'ม.ค.'!N49))</f>
        <v/>
      </c>
      <c r="HM19" s="73" t="str">
        <f>IF($B$2=1,IF('ม.ค.'!O19="","",'ม.ค.'!O19),IF('ม.ค.'!O49="","",'ม.ค.'!O49))</f>
        <v/>
      </c>
      <c r="HN19" s="73" t="str">
        <f>IF($B$2=1,IF('ม.ค.'!P19="","",'ม.ค.'!P19),IF('ม.ค.'!P49="","",'ม.ค.'!P49))</f>
        <v/>
      </c>
      <c r="HO19" s="73" t="str">
        <f>IF($B$2=1,IF('ม.ค.'!Q19="","",'ม.ค.'!Q19),IF('ม.ค.'!Q49="","",'ม.ค.'!Q49))</f>
        <v/>
      </c>
      <c r="HP19" s="73" t="str">
        <f>IF($B$2=1,IF('ม.ค.'!R19="","",'ม.ค.'!R19),IF('ม.ค.'!R49="","",'ม.ค.'!R49))</f>
        <v/>
      </c>
      <c r="HQ19" s="73" t="str">
        <f>IF($B$2=1,IF('ม.ค.'!S19="","",'ม.ค.'!S19),IF('ม.ค.'!S49="","",'ม.ค.'!S49))</f>
        <v/>
      </c>
      <c r="HR19" s="73" t="str">
        <f>IF($B$2=1,IF('ม.ค.'!T19="","",'ม.ค.'!T19),IF('ม.ค.'!T49="","",'ม.ค.'!T49))</f>
        <v/>
      </c>
      <c r="HS19" s="73" t="str">
        <f>IF($B$2=1,IF('ม.ค.'!U19="","",'ม.ค.'!U19),IF('ม.ค.'!U49="","",'ม.ค.'!U49))</f>
        <v/>
      </c>
      <c r="HT19" s="73" t="str">
        <f>IF($B$2=1,IF('ม.ค.'!V19="","",'ม.ค.'!V19),IF('ม.ค.'!V49="","",'ม.ค.'!V49))</f>
        <v/>
      </c>
      <c r="HU19" s="73" t="str">
        <f>IF($B$2=1,IF('ม.ค.'!W19="","",'ม.ค.'!W19),IF('ม.ค.'!W49="","",'ม.ค.'!W49))</f>
        <v/>
      </c>
      <c r="HV19" s="73" t="str">
        <f>IF($B$2=1,IF('ม.ค.'!X19="","",'ม.ค.'!X19),IF('ม.ค.'!X49="","",'ม.ค.'!X49))</f>
        <v/>
      </c>
      <c r="HW19" s="73" t="str">
        <f>IF($B$2=1,IF('ม.ค.'!Y19="","",'ม.ค.'!Y19),IF('ม.ค.'!Y49="","",'ม.ค.'!Y49))</f>
        <v/>
      </c>
      <c r="HX19" s="73" t="str">
        <f>IF($B$2=1,IF('ม.ค.'!Z19="","",'ม.ค.'!Z19),IF('ม.ค.'!Z49="","",'ม.ค.'!Z49))</f>
        <v/>
      </c>
      <c r="HY19" s="73" t="str">
        <f>IF($B$2=1,IF('ม.ค.'!AA19="","",'ม.ค.'!AA19),IF('ม.ค.'!AA49="","",'ม.ค.'!AA49))</f>
        <v/>
      </c>
      <c r="HZ19" s="73" t="str">
        <f>IF($B$2=1,IF('ม.ค.'!AB19="","",'ม.ค.'!AB19),IF('ม.ค.'!AB49="","",'ม.ค.'!AB49))</f>
        <v/>
      </c>
      <c r="IA19" s="73" t="str">
        <f>IF($B$2=1,IF('ม.ค.'!AC19="","",'ม.ค.'!AC19),IF('ม.ค.'!AC49="","",'ม.ค.'!AC49))</f>
        <v/>
      </c>
      <c r="IB19" s="73" t="str">
        <f>IF($B$2=1,IF('ม.ค.'!AD19="","",'ม.ค.'!AD19),IF('ม.ค.'!AD49="","",'ม.ค.'!AD49))</f>
        <v/>
      </c>
      <c r="IC19" s="73" t="str">
        <f>IF($B$2=1,IF('ม.ค.'!AE19="","",'ม.ค.'!AE19),IF('ม.ค.'!AE49="","",'ม.ค.'!AE49))</f>
        <v/>
      </c>
      <c r="ID19" s="73" t="str">
        <f>IF($B$2=1,IF('ม.ค.'!AF19="","",'ม.ค.'!AF19),IF('ม.ค.'!AF49="","",'ม.ค.'!AF49))</f>
        <v/>
      </c>
      <c r="IE19" s="73" t="str">
        <f>IF($B$2=1,IF('ม.ค.'!AG19="","",'ม.ค.'!AG19),IF('ม.ค.'!AG49="","",'ม.ค.'!AG49))</f>
        <v/>
      </c>
      <c r="IF19" s="73" t="str">
        <f>IF($B$2=1,IF('ม.ค.'!AH19="","",'ม.ค.'!AH19),IF('ม.ค.'!AH49="","",'ม.ค.'!AH49))</f>
        <v/>
      </c>
      <c r="IG19" s="73" t="str">
        <f>IF($B$2=1,IF('ม.ค.'!AI19="","",'ม.ค.'!AI19),IF('ม.ค.'!AI49="","",'ม.ค.'!AI49))</f>
        <v/>
      </c>
      <c r="IH19" s="72">
        <f t="shared" si="16"/>
        <v>16</v>
      </c>
      <c r="II19" s="73"/>
      <c r="IJ19" s="73" t="str">
        <f>IF($B$2=1,IF('ก.พ.'!D19="","",'ก.พ.'!D19),IF('ก.พ.'!D49="","",'ก.พ.'!D49))</f>
        <v/>
      </c>
      <c r="IK19" s="73" t="str">
        <f>IF($B$2=1,IF('ก.พ.'!E19="","",'ก.พ.'!E19),IF('ก.พ.'!E49="","",'ก.พ.'!E49))</f>
        <v/>
      </c>
      <c r="IL19" s="73" t="str">
        <f>IF($B$2=1,IF('ก.พ.'!F19="","",'ก.พ.'!F19),IF('ก.พ.'!F49="","",'ก.พ.'!F49))</f>
        <v/>
      </c>
      <c r="IM19" s="73" t="str">
        <f>IF($B$2=1,IF('ก.พ.'!G19="","",'ก.พ.'!G19),IF('ก.พ.'!G49="","",'ก.พ.'!G49))</f>
        <v/>
      </c>
      <c r="IN19" s="73" t="str">
        <f>IF($B$2=1,IF('ก.พ.'!H19="","",'ก.พ.'!H19),IF('ก.พ.'!H49="","",'ก.พ.'!H49))</f>
        <v/>
      </c>
      <c r="IO19" s="73" t="str">
        <f>IF($B$2=1,IF('ก.พ.'!I19="","",'ก.พ.'!I19),IF('ก.พ.'!I49="","",'ก.พ.'!I49))</f>
        <v/>
      </c>
      <c r="IP19" s="73" t="str">
        <f>IF($B$2=1,IF('ก.พ.'!J19="","",'ก.พ.'!J19),IF('ก.พ.'!J49="","",'ก.พ.'!J49))</f>
        <v/>
      </c>
      <c r="IQ19" s="73" t="str">
        <f>IF($B$2=1,IF('ก.พ.'!K19="","",'ก.พ.'!K19),IF('ก.พ.'!K49="","",'ก.พ.'!K49))</f>
        <v/>
      </c>
      <c r="IR19" s="73" t="str">
        <f>IF($B$2=1,IF('ก.พ.'!L19="","",'ก.พ.'!L19),IF('ก.พ.'!L49="","",'ก.พ.'!L49))</f>
        <v/>
      </c>
      <c r="IS19" s="73" t="str">
        <f>IF($B$2=1,IF('ก.พ.'!M19="","",'ก.พ.'!M19),IF('ก.พ.'!M49="","",'ก.พ.'!M49))</f>
        <v/>
      </c>
      <c r="IT19" s="73" t="str">
        <f>IF($B$2=1,IF('ก.พ.'!N19="","",'ก.พ.'!N19),IF('ก.พ.'!N49="","",'ก.พ.'!N49))</f>
        <v/>
      </c>
      <c r="IU19" s="73" t="str">
        <f>IF($B$2=1,IF('ก.พ.'!O19="","",'ก.พ.'!O19),IF('ก.พ.'!O49="","",'ก.พ.'!O49))</f>
        <v/>
      </c>
      <c r="IV19" s="73" t="str">
        <f>IF($B$2=1,IF('ก.พ.'!P19="","",'ก.พ.'!P19),IF('ก.พ.'!P49="","",'ก.พ.'!P49))</f>
        <v/>
      </c>
      <c r="IW19" s="73" t="str">
        <f>IF($B$2=1,IF('ก.พ.'!Q19="","",'ก.พ.'!Q19),IF('ก.พ.'!Q49="","",'ก.พ.'!Q49))</f>
        <v/>
      </c>
      <c r="IX19" s="73" t="str">
        <f>IF($B$2=1,IF('ก.พ.'!R19="","",'ก.พ.'!R19),IF('ก.พ.'!R49="","",'ก.พ.'!R49))</f>
        <v/>
      </c>
      <c r="IY19" s="73" t="str">
        <f>IF($B$2=1,IF('ก.พ.'!S19="","",'ก.พ.'!S19),IF('ก.พ.'!S49="","",'ก.พ.'!S49))</f>
        <v/>
      </c>
      <c r="IZ19" s="73" t="str">
        <f>IF($B$2=1,IF('ก.พ.'!T19="","",'ก.พ.'!T19),IF('ก.พ.'!T49="","",'ก.พ.'!T49))</f>
        <v/>
      </c>
      <c r="JA19" s="73" t="str">
        <f>IF($B$2=1,IF('ก.พ.'!U19="","",'ก.พ.'!U19),IF('ก.พ.'!U49="","",'ก.พ.'!U49))</f>
        <v/>
      </c>
      <c r="JB19" s="73" t="str">
        <f>IF($B$2=1,IF('ก.พ.'!V19="","",'ก.พ.'!V19),IF('ก.พ.'!V49="","",'ก.พ.'!V49))</f>
        <v/>
      </c>
      <c r="JC19" s="73" t="str">
        <f>IF($B$2=1,IF('ก.พ.'!W19="","",'ก.พ.'!W19),IF('ก.พ.'!W49="","",'ก.พ.'!W49))</f>
        <v/>
      </c>
      <c r="JD19" s="73" t="str">
        <f>IF($B$2=1,IF('ก.พ.'!X19="","",'ก.พ.'!X19),IF('ก.พ.'!X49="","",'ก.พ.'!X49))</f>
        <v/>
      </c>
      <c r="JE19" s="73" t="str">
        <f>IF($B$2=1,IF('ก.พ.'!Y19="","",'ก.พ.'!Y19),IF('ก.พ.'!Y49="","",'ก.พ.'!Y49))</f>
        <v/>
      </c>
      <c r="JF19" s="73" t="str">
        <f>IF($B$2=1,IF('ก.พ.'!Z19="","",'ก.พ.'!Z19),IF('ก.พ.'!Z49="","",'ก.พ.'!Z49))</f>
        <v/>
      </c>
      <c r="JG19" s="73" t="str">
        <f>IF($B$2=1,IF('ก.พ.'!AA19="","",'ก.พ.'!AA19),IF('ก.พ.'!AA49="","",'ก.พ.'!AA49))</f>
        <v/>
      </c>
      <c r="JH19" s="73" t="str">
        <f>IF($B$2=1,IF('ก.พ.'!AB19="","",'ก.พ.'!AB19),IF('ก.พ.'!AB49="","",'ก.พ.'!AB49))</f>
        <v/>
      </c>
      <c r="JI19" s="73" t="str">
        <f>IF($B$2=1,IF('ก.พ.'!AC19="","",'ก.พ.'!AC19),IF('ก.พ.'!AC49="","",'ก.พ.'!AC49))</f>
        <v/>
      </c>
      <c r="JJ19" s="73" t="str">
        <f>IF($B$2=1,IF('ก.พ.'!AD19="","",'ก.พ.'!AD19),IF('ก.พ.'!AD49="","",'ก.พ.'!AD49))</f>
        <v/>
      </c>
      <c r="JK19" s="73" t="str">
        <f>IF($B$2=1,IF('ก.พ.'!AE19="","",'ก.พ.'!AE19),IF('ก.พ.'!AE49="","",'ก.พ.'!AE49))</f>
        <v/>
      </c>
      <c r="JL19" s="73" t="str">
        <f>IF($B$2=1,IF('ก.พ.'!AF19="","",'ก.พ.'!AF19),IF('ก.พ.'!AF49="","",'ก.พ.'!AF49))</f>
        <v/>
      </c>
      <c r="JM19" s="73" t="str">
        <f>IF($B$2=1,IF('ก.พ.'!AG19="","",'ก.พ.'!AG19),IF('ก.พ.'!AG49="","",'ก.พ.'!AG49))</f>
        <v/>
      </c>
      <c r="JN19" s="73" t="str">
        <f>IF($B$2=1,IF('ก.พ.'!AH19="","",'ก.พ.'!AH19),IF('ก.พ.'!AH49="","",'ก.พ.'!AH49))</f>
        <v/>
      </c>
      <c r="JO19" s="73" t="str">
        <f>IF($B$2=1,IF('ก.พ.'!AI19="","",'ก.พ.'!AI19),IF('ก.พ.'!AI49="","",'ก.พ.'!AI49))</f>
        <v/>
      </c>
      <c r="JP19" s="72">
        <f t="shared" si="17"/>
        <v>16</v>
      </c>
      <c r="JQ19" s="73"/>
      <c r="JR19" s="73" t="str">
        <f>IF($B$2=1,IF('มี.ค.'!D19="","",'มี.ค.'!D19),IF('มี.ค.'!D49="","",'มี.ค.'!D49))</f>
        <v/>
      </c>
      <c r="JS19" s="73" t="str">
        <f>IF($B$2=1,IF('มี.ค.'!E19="","",'มี.ค.'!E19),IF('มี.ค.'!E49="","",'มี.ค.'!E49))</f>
        <v/>
      </c>
      <c r="JT19" s="73" t="str">
        <f>IF($B$2=1,IF('มี.ค.'!F19="","",'มี.ค.'!F19),IF('มี.ค.'!F49="","",'มี.ค.'!F49))</f>
        <v/>
      </c>
      <c r="JU19" s="73" t="str">
        <f>IF($B$2=1,IF('มี.ค.'!G19="","",'มี.ค.'!G19),IF('มี.ค.'!G49="","",'มี.ค.'!G49))</f>
        <v/>
      </c>
      <c r="JV19" s="73" t="str">
        <f>IF($B$2=1,IF('มี.ค.'!H19="","",'มี.ค.'!H19),IF('มี.ค.'!H49="","",'มี.ค.'!H49))</f>
        <v/>
      </c>
      <c r="JW19" s="73" t="str">
        <f>IF($B$2=1,IF('มี.ค.'!I19="","",'มี.ค.'!I19),IF('มี.ค.'!I49="","",'มี.ค.'!I49))</f>
        <v/>
      </c>
      <c r="JX19" s="73" t="str">
        <f>IF($B$2=1,IF('มี.ค.'!J19="","",'มี.ค.'!J19),IF('มี.ค.'!J49="","",'มี.ค.'!J49))</f>
        <v/>
      </c>
      <c r="JY19" s="73" t="str">
        <f>IF($B$2=1,IF('มี.ค.'!K19="","",'มี.ค.'!K19),IF('มี.ค.'!K49="","",'มี.ค.'!K49))</f>
        <v/>
      </c>
      <c r="JZ19" s="73" t="str">
        <f>IF($B$2=1,IF('มี.ค.'!L19="","",'มี.ค.'!L19),IF('มี.ค.'!L49="","",'มี.ค.'!L49))</f>
        <v/>
      </c>
      <c r="KA19" s="73" t="str">
        <f>IF($B$2=1,IF('มี.ค.'!M19="","",'มี.ค.'!M19),IF('มี.ค.'!M49="","",'มี.ค.'!M49))</f>
        <v/>
      </c>
      <c r="KB19" s="73" t="str">
        <f>IF($B$2=1,IF('มี.ค.'!N19="","",'มี.ค.'!N19),IF('มี.ค.'!N49="","",'มี.ค.'!N49))</f>
        <v/>
      </c>
      <c r="KC19" s="73" t="str">
        <f>IF($B$2=1,IF('มี.ค.'!O19="","",'มี.ค.'!O19),IF('มี.ค.'!O49="","",'มี.ค.'!O49))</f>
        <v/>
      </c>
      <c r="KD19" s="73" t="str">
        <f>IF($B$2=1,IF('มี.ค.'!P19="","",'มี.ค.'!P19),IF('มี.ค.'!P49="","",'มี.ค.'!P49))</f>
        <v/>
      </c>
      <c r="KE19" s="73" t="str">
        <f>IF($B$2=1,IF('มี.ค.'!Q19="","",'มี.ค.'!Q19),IF('มี.ค.'!Q49="","",'มี.ค.'!Q49))</f>
        <v/>
      </c>
      <c r="KF19" s="73" t="str">
        <f>IF($B$2=1,IF('มี.ค.'!R19="","",'มี.ค.'!R19),IF('มี.ค.'!R49="","",'มี.ค.'!R49))</f>
        <v/>
      </c>
      <c r="KG19" s="73" t="str">
        <f>IF($B$2=1,IF('มี.ค.'!S19="","",'มี.ค.'!S19),IF('มี.ค.'!S49="","",'มี.ค.'!S49))</f>
        <v/>
      </c>
      <c r="KH19" s="73" t="str">
        <f>IF($B$2=1,IF('มี.ค.'!T19="","",'มี.ค.'!T19),IF('มี.ค.'!T49="","",'มี.ค.'!T49))</f>
        <v/>
      </c>
      <c r="KI19" s="73" t="str">
        <f>IF($B$2=1,IF('มี.ค.'!U19="","",'มี.ค.'!U19),IF('มี.ค.'!U49="","",'มี.ค.'!U49))</f>
        <v/>
      </c>
      <c r="KJ19" s="73" t="str">
        <f>IF($B$2=1,IF('มี.ค.'!V19="","",'มี.ค.'!V19),IF('มี.ค.'!V49="","",'มี.ค.'!V49))</f>
        <v/>
      </c>
      <c r="KK19" s="73" t="str">
        <f>IF($B$2=1,IF('มี.ค.'!W19="","",'มี.ค.'!W19),IF('มี.ค.'!W49="","",'มี.ค.'!W49))</f>
        <v/>
      </c>
      <c r="KL19" s="73" t="str">
        <f>IF($B$2=1,IF('มี.ค.'!X19="","",'มี.ค.'!X19),IF('มี.ค.'!X49="","",'มี.ค.'!X49))</f>
        <v/>
      </c>
      <c r="KM19" s="73" t="str">
        <f>IF($B$2=1,IF('มี.ค.'!Y19="","",'มี.ค.'!Y19),IF('มี.ค.'!Y49="","",'มี.ค.'!Y49))</f>
        <v/>
      </c>
      <c r="KN19" s="73" t="str">
        <f>IF($B$2=1,IF('มี.ค.'!Z19="","",'มี.ค.'!Z19),IF('มี.ค.'!Z49="","",'มี.ค.'!Z49))</f>
        <v/>
      </c>
      <c r="KO19" s="73" t="str">
        <f>IF($B$2=1,IF('มี.ค.'!AA19="","",'มี.ค.'!AA19),IF('มี.ค.'!AA49="","",'มี.ค.'!AA49))</f>
        <v/>
      </c>
      <c r="KP19" s="73" t="str">
        <f>IF($B$2=1,IF('มี.ค.'!AB19="","",'มี.ค.'!AB19),IF('มี.ค.'!AB49="","",'มี.ค.'!AB49))</f>
        <v/>
      </c>
      <c r="KQ19" s="73" t="str">
        <f>IF($B$2=1,IF('มี.ค.'!AC19="","",'มี.ค.'!AC19),IF('มี.ค.'!AC49="","",'มี.ค.'!AC49))</f>
        <v/>
      </c>
      <c r="KR19" s="73" t="str">
        <f>IF($B$2=1,IF('มี.ค.'!AD19="","",'มี.ค.'!AD19),IF('มี.ค.'!AD49="","",'มี.ค.'!AD49))</f>
        <v/>
      </c>
      <c r="KS19" s="73" t="str">
        <f>IF($B$2=1,IF('มี.ค.'!AE19="","",'มี.ค.'!AE19),IF('มี.ค.'!AE49="","",'มี.ค.'!AE49))</f>
        <v/>
      </c>
      <c r="KT19" s="73" t="str">
        <f>IF($B$2=1,IF('มี.ค.'!AF19="","",'มี.ค.'!AF19),IF('มี.ค.'!AF49="","",'มี.ค.'!AF49))</f>
        <v/>
      </c>
      <c r="KU19" s="73" t="str">
        <f>IF($B$2=1,IF('มี.ค.'!AG19="","",'มี.ค.'!AG19),IF('มี.ค.'!AG49="","",'มี.ค.'!AG49))</f>
        <v/>
      </c>
      <c r="KV19" s="73" t="str">
        <f>IF($B$2=1,IF('มี.ค.'!AH19="","",'มี.ค.'!AH19),IF('มี.ค.'!AH49="","",'มี.ค.'!AH49))</f>
        <v/>
      </c>
      <c r="KW19" s="73" t="str">
        <f>IF($B$2=1,IF('มี.ค.'!AI19="","",'มี.ค.'!AI19),IF('มี.ค.'!AI49="","",'มี.ค.'!AI49))</f>
        <v/>
      </c>
      <c r="KX19" s="72">
        <f t="shared" si="18"/>
        <v>16</v>
      </c>
      <c r="KY19" s="73"/>
      <c r="KZ19" s="73" t="e">
        <f>IF($B$2=1,IF(#REF!="","",#REF!),IF(#REF!="","",#REF!))</f>
        <v>#REF!</v>
      </c>
      <c r="LA19" s="73" t="e">
        <f>IF($B$2=1,IF(#REF!="","",#REF!),IF(#REF!="","",#REF!))</f>
        <v>#REF!</v>
      </c>
      <c r="LB19" s="73" t="e">
        <f>IF($B$2=1,IF(#REF!="","",#REF!),IF(#REF!="","",#REF!))</f>
        <v>#REF!</v>
      </c>
      <c r="LC19" s="73" t="e">
        <f>IF($B$2=1,IF(#REF!="","",#REF!),IF(#REF!="","",#REF!))</f>
        <v>#REF!</v>
      </c>
      <c r="LD19" s="73" t="e">
        <f>IF($B$2=1,IF(#REF!="","",#REF!),IF(#REF!="","",#REF!))</f>
        <v>#REF!</v>
      </c>
      <c r="LE19" s="73" t="e">
        <f>IF($B$2=1,IF(#REF!="","",#REF!),IF(#REF!="","",#REF!))</f>
        <v>#REF!</v>
      </c>
      <c r="LF19" s="73" t="e">
        <f>IF($B$2=1,IF(#REF!="","",#REF!),IF(#REF!="","",#REF!))</f>
        <v>#REF!</v>
      </c>
      <c r="LG19" s="73" t="e">
        <f>IF($B$2=1,IF(#REF!="","",#REF!),IF(#REF!="","",#REF!))</f>
        <v>#REF!</v>
      </c>
      <c r="LH19" s="73" t="e">
        <f>IF($B$2=1,IF(#REF!="","",#REF!),IF(#REF!="","",#REF!))</f>
        <v>#REF!</v>
      </c>
      <c r="LI19" s="73" t="e">
        <f>IF($B$2=1,IF(#REF!="","",#REF!),IF(#REF!="","",#REF!))</f>
        <v>#REF!</v>
      </c>
      <c r="LJ19" s="73" t="e">
        <f>IF($B$2=1,IF(#REF!="","",#REF!),IF(#REF!="","",#REF!))</f>
        <v>#REF!</v>
      </c>
      <c r="LK19" s="73" t="e">
        <f>IF($B$2=1,IF(#REF!="","",#REF!),IF(#REF!="","",#REF!))</f>
        <v>#REF!</v>
      </c>
      <c r="LL19" s="73" t="e">
        <f>IF($B$2=1,IF(#REF!="","",#REF!),IF(#REF!="","",#REF!))</f>
        <v>#REF!</v>
      </c>
      <c r="LM19" s="73" t="e">
        <f>IF($B$2=1,IF(#REF!="","",#REF!),IF(#REF!="","",#REF!))</f>
        <v>#REF!</v>
      </c>
      <c r="LN19" s="73" t="e">
        <f>IF($B$2=1,IF(#REF!="","",#REF!),IF(#REF!="","",#REF!))</f>
        <v>#REF!</v>
      </c>
      <c r="LO19" s="73" t="e">
        <f>IF($B$2=1,IF(#REF!="","",#REF!),IF(#REF!="","",#REF!))</f>
        <v>#REF!</v>
      </c>
      <c r="LP19" s="73" t="e">
        <f>IF($B$2=1,IF(#REF!="","",#REF!),IF(#REF!="","",#REF!))</f>
        <v>#REF!</v>
      </c>
      <c r="LQ19" s="73" t="e">
        <f>IF($B$2=1,IF(#REF!="","",#REF!),IF(#REF!="","",#REF!))</f>
        <v>#REF!</v>
      </c>
      <c r="LR19" s="73" t="e">
        <f>IF($B$2=1,IF(#REF!="","",#REF!),IF(#REF!="","",#REF!))</f>
        <v>#REF!</v>
      </c>
      <c r="LS19" s="73" t="e">
        <f>IF($B$2=1,IF(#REF!="","",#REF!),IF(#REF!="","",#REF!))</f>
        <v>#REF!</v>
      </c>
      <c r="LT19" s="73" t="e">
        <f>IF($B$2=1,IF(#REF!="","",#REF!),IF(#REF!="","",#REF!))</f>
        <v>#REF!</v>
      </c>
      <c r="LU19" s="73" t="e">
        <f>IF($B$2=1,IF(#REF!="","",#REF!),IF(#REF!="","",#REF!))</f>
        <v>#REF!</v>
      </c>
      <c r="LV19" s="73" t="e">
        <f>IF($B$2=1,IF(#REF!="","",#REF!),IF(#REF!="","",#REF!))</f>
        <v>#REF!</v>
      </c>
      <c r="LW19" s="73" t="e">
        <f>IF($B$2=1,IF(#REF!="","",#REF!),IF(#REF!="","",#REF!))</f>
        <v>#REF!</v>
      </c>
      <c r="LX19" s="73" t="e">
        <f>IF($B$2=1,IF(#REF!="","",#REF!),IF(#REF!="","",#REF!))</f>
        <v>#REF!</v>
      </c>
      <c r="LY19" s="73" t="e">
        <f>IF($B$2=1,IF(#REF!="","",#REF!),IF(#REF!="","",#REF!))</f>
        <v>#REF!</v>
      </c>
      <c r="LZ19" s="73" t="e">
        <f>IF($B$2=1,IF(#REF!="","",#REF!),IF(#REF!="","",#REF!))</f>
        <v>#REF!</v>
      </c>
      <c r="MA19" s="73" t="e">
        <f>IF($B$2=1,IF(#REF!="","",#REF!),IF(#REF!="","",#REF!))</f>
        <v>#REF!</v>
      </c>
      <c r="MB19" s="73" t="e">
        <f>IF($B$2=1,IF(#REF!="","",#REF!),IF(#REF!="","",#REF!))</f>
        <v>#REF!</v>
      </c>
      <c r="MC19" s="73" t="e">
        <f>IF($B$2=1,IF(#REF!="","",#REF!),IF(#REF!="","",#REF!))</f>
        <v>#REF!</v>
      </c>
      <c r="MD19" s="73" t="e">
        <f>IF($B$2=1,IF(#REF!="","",#REF!),IF(#REF!="","",#REF!))</f>
        <v>#REF!</v>
      </c>
      <c r="ME19" s="73" t="e">
        <f>IF($B$2=1,IF(#REF!="","",#REF!),IF(#REF!="","",#REF!))</f>
        <v>#REF!</v>
      </c>
    </row>
    <row r="20" spans="1:343" ht="21" customHeight="1">
      <c r="A20" s="65"/>
      <c r="B20" s="65"/>
      <c r="C20" s="65"/>
      <c r="D20" s="72">
        <f t="shared" si="19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0"/>
        <v>17</v>
      </c>
      <c r="AM20" s="73"/>
      <c r="AN20" s="73" t="e">
        <f>IF($B$2=1,IF(#REF!="","",#REF!),IF(#REF!="","",#REF!))</f>
        <v>#REF!</v>
      </c>
      <c r="AO20" s="73" t="e">
        <f>IF($B$2=1,IF(#REF!="","",#REF!),IF(#REF!="","",#REF!))</f>
        <v>#REF!</v>
      </c>
      <c r="AP20" s="73" t="e">
        <f>IF($B$2=1,IF(#REF!="","",#REF!),IF(#REF!="","",#REF!))</f>
        <v>#REF!</v>
      </c>
      <c r="AQ20" s="73" t="e">
        <f>IF($B$2=1,IF(#REF!="","",#REF!),IF(#REF!="","",#REF!))</f>
        <v>#REF!</v>
      </c>
      <c r="AR20" s="73" t="e">
        <f>IF($B$2=1,IF(#REF!="","",#REF!),IF(#REF!="","",#REF!))</f>
        <v>#REF!</v>
      </c>
      <c r="AS20" s="73" t="e">
        <f>IF($B$2=1,IF(#REF!="","",#REF!),IF(#REF!="","",#REF!))</f>
        <v>#REF!</v>
      </c>
      <c r="AT20" s="73" t="e">
        <f>IF($B$2=1,IF(#REF!="","",#REF!),IF(#REF!="","",#REF!))</f>
        <v>#REF!</v>
      </c>
      <c r="AU20" s="73" t="e">
        <f>IF($B$2=1,IF(#REF!="","",#REF!),IF(#REF!="","",#REF!))</f>
        <v>#REF!</v>
      </c>
      <c r="AV20" s="73" t="e">
        <f>IF($B$2=1,IF(#REF!="","",#REF!),IF(#REF!="","",#REF!))</f>
        <v>#REF!</v>
      </c>
      <c r="AW20" s="73" t="e">
        <f>IF($B$2=1,IF(#REF!="","",#REF!),IF(#REF!="","",#REF!))</f>
        <v>#REF!</v>
      </c>
      <c r="AX20" s="73" t="e">
        <f>IF($B$2=1,IF(#REF!="","",#REF!),IF(#REF!="","",#REF!))</f>
        <v>#REF!</v>
      </c>
      <c r="AY20" s="73" t="e">
        <f>IF($B$2=1,IF(#REF!="","",#REF!),IF(#REF!="","",#REF!))</f>
        <v>#REF!</v>
      </c>
      <c r="AZ20" s="73" t="e">
        <f>IF($B$2=1,IF(#REF!="","",#REF!),IF(#REF!="","",#REF!))</f>
        <v>#REF!</v>
      </c>
      <c r="BA20" s="73" t="e">
        <f>IF($B$2=1,IF(#REF!="","",#REF!),IF(#REF!="","",#REF!))</f>
        <v>#REF!</v>
      </c>
      <c r="BB20" s="73" t="e">
        <f>IF($B$2=1,IF(#REF!="","",#REF!),IF(#REF!="","",#REF!))</f>
        <v>#REF!</v>
      </c>
      <c r="BC20" s="73" t="e">
        <f>IF($B$2=1,IF(#REF!="","",#REF!),IF(#REF!="","",#REF!))</f>
        <v>#REF!</v>
      </c>
      <c r="BD20" s="73" t="e">
        <f>IF($B$2=1,IF(#REF!="","",#REF!),IF(#REF!="","",#REF!))</f>
        <v>#REF!</v>
      </c>
      <c r="BE20" s="73" t="e">
        <f>IF($B$2=1,IF(#REF!="","",#REF!),IF(#REF!="","",#REF!))</f>
        <v>#REF!</v>
      </c>
      <c r="BF20" s="73" t="e">
        <f>IF($B$2=1,IF(#REF!="","",#REF!),IF(#REF!="","",#REF!))</f>
        <v>#REF!</v>
      </c>
      <c r="BG20" s="73" t="e">
        <f>IF($B$2=1,IF(#REF!="","",#REF!),IF(#REF!="","",#REF!))</f>
        <v>#REF!</v>
      </c>
      <c r="BH20" s="73" t="e">
        <f>IF($B$2=1,IF(#REF!="","",#REF!),IF(#REF!="","",#REF!))</f>
        <v>#REF!</v>
      </c>
      <c r="BI20" s="73" t="e">
        <f>IF($B$2=1,IF(#REF!="","",#REF!),IF(#REF!="","",#REF!))</f>
        <v>#REF!</v>
      </c>
      <c r="BJ20" s="73" t="e">
        <f>IF($B$2=1,IF(#REF!="","",#REF!),IF(#REF!="","",#REF!))</f>
        <v>#REF!</v>
      </c>
      <c r="BK20" s="73" t="e">
        <f>IF($B$2=1,IF(#REF!="","",#REF!),IF(#REF!="","",#REF!))</f>
        <v>#REF!</v>
      </c>
      <c r="BL20" s="73" t="e">
        <f>IF($B$2=1,IF(#REF!="","",#REF!),IF(#REF!="","",#REF!))</f>
        <v>#REF!</v>
      </c>
      <c r="BM20" s="73" t="e">
        <f>IF($B$2=1,IF(#REF!="","",#REF!),IF(#REF!="","",#REF!))</f>
        <v>#REF!</v>
      </c>
      <c r="BN20" s="73" t="e">
        <f>IF($B$2=1,IF(#REF!="","",#REF!),IF(#REF!="","",#REF!))</f>
        <v>#REF!</v>
      </c>
      <c r="BO20" s="73" t="e">
        <f>IF($B$2=1,IF(#REF!="","",#REF!),IF(#REF!="","",#REF!))</f>
        <v>#REF!</v>
      </c>
      <c r="BP20" s="73" t="e">
        <f>IF($B$2=1,IF(#REF!="","",#REF!),IF(#REF!="","",#REF!))</f>
        <v>#REF!</v>
      </c>
      <c r="BQ20" s="73" t="e">
        <f>IF($B$2=1,IF(#REF!="","",#REF!),IF(#REF!="","",#REF!))</f>
        <v>#REF!</v>
      </c>
      <c r="BR20" s="73" t="e">
        <f>IF($B$2=1,IF(#REF!="","",#REF!),IF(#REF!="","",#REF!))</f>
        <v>#REF!</v>
      </c>
      <c r="BS20" s="73" t="e">
        <f>IF($B$2=1,IF(#REF!="","",#REF!),IF(#REF!="","",#REF!))</f>
        <v>#REF!</v>
      </c>
      <c r="BT20" s="72">
        <f t="shared" si="11"/>
        <v>17</v>
      </c>
      <c r="BU20" s="73"/>
      <c r="BV20" s="73" t="e">
        <f>IF($B$2=1,IF(#REF!="","",#REF!),IF(#REF!="","",#REF!))</f>
        <v>#REF!</v>
      </c>
      <c r="BW20" s="73" t="e">
        <f>IF($B$2=1,IF(#REF!="","",#REF!),IF(#REF!="","",#REF!))</f>
        <v>#REF!</v>
      </c>
      <c r="BX20" s="73" t="e">
        <f>IF($B$2=1,IF(#REF!="","",#REF!),IF(#REF!="","",#REF!))</f>
        <v>#REF!</v>
      </c>
      <c r="BY20" s="73" t="e">
        <f>IF($B$2=1,IF(#REF!="","",#REF!),IF(#REF!="","",#REF!))</f>
        <v>#REF!</v>
      </c>
      <c r="BZ20" s="73" t="e">
        <f>IF($B$2=1,IF(#REF!="","",#REF!),IF(#REF!="","",#REF!))</f>
        <v>#REF!</v>
      </c>
      <c r="CA20" s="73" t="e">
        <f>IF($B$2=1,IF(#REF!="","",#REF!),IF(#REF!="","",#REF!))</f>
        <v>#REF!</v>
      </c>
      <c r="CB20" s="73" t="e">
        <f>IF($B$2=1,IF(#REF!="","",#REF!),IF(#REF!="","",#REF!))</f>
        <v>#REF!</v>
      </c>
      <c r="CC20" s="73" t="e">
        <f>IF($B$2=1,IF(#REF!="","",#REF!),IF(#REF!="","",#REF!))</f>
        <v>#REF!</v>
      </c>
      <c r="CD20" s="73" t="e">
        <f>IF($B$2=1,IF(#REF!="","",#REF!),IF(#REF!="","",#REF!))</f>
        <v>#REF!</v>
      </c>
      <c r="CE20" s="73" t="e">
        <f>IF($B$2=1,IF(#REF!="","",#REF!),IF(#REF!="","",#REF!))</f>
        <v>#REF!</v>
      </c>
      <c r="CF20" s="73" t="e">
        <f>IF($B$2=1,IF(#REF!="","",#REF!),IF(#REF!="","",#REF!))</f>
        <v>#REF!</v>
      </c>
      <c r="CG20" s="73" t="e">
        <f>IF($B$2=1,IF(#REF!="","",#REF!),IF(#REF!="","",#REF!))</f>
        <v>#REF!</v>
      </c>
      <c r="CH20" s="73" t="e">
        <f>IF($B$2=1,IF(#REF!="","",#REF!),IF(#REF!="","",#REF!))</f>
        <v>#REF!</v>
      </c>
      <c r="CI20" s="73" t="e">
        <f>IF($B$2=1,IF(#REF!="","",#REF!),IF(#REF!="","",#REF!))</f>
        <v>#REF!</v>
      </c>
      <c r="CJ20" s="73" t="e">
        <f>IF($B$2=1,IF(#REF!="","",#REF!),IF(#REF!="","",#REF!))</f>
        <v>#REF!</v>
      </c>
      <c r="CK20" s="73" t="e">
        <f>IF($B$2=1,IF(#REF!="","",#REF!),IF(#REF!="","",#REF!))</f>
        <v>#REF!</v>
      </c>
      <c r="CL20" s="73" t="e">
        <f>IF($B$2=1,IF(#REF!="","",#REF!),IF(#REF!="","",#REF!))</f>
        <v>#REF!</v>
      </c>
      <c r="CM20" s="73" t="e">
        <f>IF($B$2=1,IF(#REF!="","",#REF!),IF(#REF!="","",#REF!))</f>
        <v>#REF!</v>
      </c>
      <c r="CN20" s="73" t="e">
        <f>IF($B$2=1,IF(#REF!="","",#REF!),IF(#REF!="","",#REF!))</f>
        <v>#REF!</v>
      </c>
      <c r="CO20" s="73" t="e">
        <f>IF($B$2=1,IF(#REF!="","",#REF!),IF(#REF!="","",#REF!))</f>
        <v>#REF!</v>
      </c>
      <c r="CP20" s="73" t="e">
        <f>IF($B$2=1,IF(#REF!="","",#REF!),IF(#REF!="","",#REF!))</f>
        <v>#REF!</v>
      </c>
      <c r="CQ20" s="73" t="e">
        <f>IF($B$2=1,IF(#REF!="","",#REF!),IF(#REF!="","",#REF!))</f>
        <v>#REF!</v>
      </c>
      <c r="CR20" s="73" t="e">
        <f>IF($B$2=1,IF(#REF!="","",#REF!),IF(#REF!="","",#REF!))</f>
        <v>#REF!</v>
      </c>
      <c r="CS20" s="73" t="e">
        <f>IF($B$2=1,IF(#REF!="","",#REF!),IF(#REF!="","",#REF!))</f>
        <v>#REF!</v>
      </c>
      <c r="CT20" s="73" t="e">
        <f>IF($B$2=1,IF(#REF!="","",#REF!),IF(#REF!="","",#REF!))</f>
        <v>#REF!</v>
      </c>
      <c r="CU20" s="73" t="e">
        <f>IF($B$2=1,IF(#REF!="","",#REF!),IF(#REF!="","",#REF!))</f>
        <v>#REF!</v>
      </c>
      <c r="CV20" s="73" t="e">
        <f>IF($B$2=1,IF(#REF!="","",#REF!),IF(#REF!="","",#REF!))</f>
        <v>#REF!</v>
      </c>
      <c r="CW20" s="73" t="e">
        <f>IF($B$2=1,IF(#REF!="","",#REF!),IF(#REF!="","",#REF!))</f>
        <v>#REF!</v>
      </c>
      <c r="CX20" s="73" t="e">
        <f>IF($B$2=1,IF(#REF!="","",#REF!),IF(#REF!="","",#REF!))</f>
        <v>#REF!</v>
      </c>
      <c r="CY20" s="73" t="e">
        <f>IF($B$2=1,IF(#REF!="","",#REF!),IF(#REF!="","",#REF!))</f>
        <v>#REF!</v>
      </c>
      <c r="CZ20" s="73" t="e">
        <f>IF($B$2=1,IF(#REF!="","",#REF!),IF(#REF!="","",#REF!))</f>
        <v>#REF!</v>
      </c>
      <c r="DA20" s="73" t="e">
        <f>IF($B$2=1,IF(#REF!="","",#REF!),IF(#REF!="","",#REF!))</f>
        <v>#REF!</v>
      </c>
      <c r="DB20" s="72">
        <f t="shared" si="12"/>
        <v>17</v>
      </c>
      <c r="DC20" s="73"/>
      <c r="DD20" s="73" t="e">
        <f>IF($B$2=1,IF(#REF!="","",#REF!),IF(#REF!="","",#REF!))</f>
        <v>#REF!</v>
      </c>
      <c r="DE20" s="73" t="e">
        <f>IF($B$2=1,IF(#REF!="","",#REF!),IF(#REF!="","",#REF!))</f>
        <v>#REF!</v>
      </c>
      <c r="DF20" s="73" t="e">
        <f>IF($B$2=1,IF(#REF!="","",#REF!),IF(#REF!="","",#REF!))</f>
        <v>#REF!</v>
      </c>
      <c r="DG20" s="73" t="e">
        <f>IF($B$2=1,IF(#REF!="","",#REF!),IF(#REF!="","",#REF!))</f>
        <v>#REF!</v>
      </c>
      <c r="DH20" s="73" t="e">
        <f>IF($B$2=1,IF(#REF!="","",#REF!),IF(#REF!="","",#REF!))</f>
        <v>#REF!</v>
      </c>
      <c r="DI20" s="73" t="e">
        <f>IF($B$2=1,IF(#REF!="","",#REF!),IF(#REF!="","",#REF!))</f>
        <v>#REF!</v>
      </c>
      <c r="DJ20" s="73" t="e">
        <f>IF($B$2=1,IF(#REF!="","",#REF!),IF(#REF!="","",#REF!))</f>
        <v>#REF!</v>
      </c>
      <c r="DK20" s="73" t="e">
        <f>IF($B$2=1,IF(#REF!="","",#REF!),IF(#REF!="","",#REF!))</f>
        <v>#REF!</v>
      </c>
      <c r="DL20" s="73" t="e">
        <f>IF($B$2=1,IF(#REF!="","",#REF!),IF(#REF!="","",#REF!))</f>
        <v>#REF!</v>
      </c>
      <c r="DM20" s="73" t="e">
        <f>IF($B$2=1,IF(#REF!="","",#REF!),IF(#REF!="","",#REF!))</f>
        <v>#REF!</v>
      </c>
      <c r="DN20" s="73" t="e">
        <f>IF($B$2=1,IF(#REF!="","",#REF!),IF(#REF!="","",#REF!))</f>
        <v>#REF!</v>
      </c>
      <c r="DO20" s="73" t="e">
        <f>IF($B$2=1,IF(#REF!="","",#REF!),IF(#REF!="","",#REF!))</f>
        <v>#REF!</v>
      </c>
      <c r="DP20" s="73" t="e">
        <f>IF($B$2=1,IF(#REF!="","",#REF!),IF(#REF!="","",#REF!))</f>
        <v>#REF!</v>
      </c>
      <c r="DQ20" s="73" t="e">
        <f>IF($B$2=1,IF(#REF!="","",#REF!),IF(#REF!="","",#REF!))</f>
        <v>#REF!</v>
      </c>
      <c r="DR20" s="73" t="e">
        <f>IF($B$2=1,IF(#REF!="","",#REF!),IF(#REF!="","",#REF!))</f>
        <v>#REF!</v>
      </c>
      <c r="DS20" s="73" t="e">
        <f>IF($B$2=1,IF(#REF!="","",#REF!),IF(#REF!="","",#REF!))</f>
        <v>#REF!</v>
      </c>
      <c r="DT20" s="73" t="e">
        <f>IF($B$2=1,IF(#REF!="","",#REF!),IF(#REF!="","",#REF!))</f>
        <v>#REF!</v>
      </c>
      <c r="DU20" s="73" t="e">
        <f>IF($B$2=1,IF(#REF!="","",#REF!),IF(#REF!="","",#REF!))</f>
        <v>#REF!</v>
      </c>
      <c r="DV20" s="73" t="e">
        <f>IF($B$2=1,IF(#REF!="","",#REF!),IF(#REF!="","",#REF!))</f>
        <v>#REF!</v>
      </c>
      <c r="DW20" s="73" t="e">
        <f>IF($B$2=1,IF(#REF!="","",#REF!),IF(#REF!="","",#REF!))</f>
        <v>#REF!</v>
      </c>
      <c r="DX20" s="73" t="e">
        <f>IF($B$2=1,IF(#REF!="","",#REF!),IF(#REF!="","",#REF!))</f>
        <v>#REF!</v>
      </c>
      <c r="DY20" s="73" t="e">
        <f>IF($B$2=1,IF(#REF!="","",#REF!),IF(#REF!="","",#REF!))</f>
        <v>#REF!</v>
      </c>
      <c r="DZ20" s="73" t="e">
        <f>IF($B$2=1,IF(#REF!="","",#REF!),IF(#REF!="","",#REF!))</f>
        <v>#REF!</v>
      </c>
      <c r="EA20" s="73" t="e">
        <f>IF($B$2=1,IF(#REF!="","",#REF!),IF(#REF!="","",#REF!))</f>
        <v>#REF!</v>
      </c>
      <c r="EB20" s="73" t="e">
        <f>IF($B$2=1,IF(#REF!="","",#REF!),IF(#REF!="","",#REF!))</f>
        <v>#REF!</v>
      </c>
      <c r="EC20" s="73" t="e">
        <f>IF($B$2=1,IF(#REF!="","",#REF!),IF(#REF!="","",#REF!))</f>
        <v>#REF!</v>
      </c>
      <c r="ED20" s="73" t="e">
        <f>IF($B$2=1,IF(#REF!="","",#REF!),IF(#REF!="","",#REF!))</f>
        <v>#REF!</v>
      </c>
      <c r="EE20" s="73" t="e">
        <f>IF($B$2=1,IF(#REF!="","",#REF!),IF(#REF!="","",#REF!))</f>
        <v>#REF!</v>
      </c>
      <c r="EF20" s="73" t="e">
        <f>IF($B$2=1,IF(#REF!="","",#REF!),IF(#REF!="","",#REF!))</f>
        <v>#REF!</v>
      </c>
      <c r="EG20" s="73" t="e">
        <f>IF($B$2=1,IF(#REF!="","",#REF!),IF(#REF!="","",#REF!))</f>
        <v>#REF!</v>
      </c>
      <c r="EH20" s="73" t="e">
        <f>IF($B$2=1,IF(#REF!="","",#REF!),IF(#REF!="","",#REF!))</f>
        <v>#REF!</v>
      </c>
      <c r="EI20" s="73" t="e">
        <f>IF($B$2=1,IF(#REF!="","",#REF!),IF(#REF!="","",#REF!))</f>
        <v>#REF!</v>
      </c>
      <c r="EJ20" s="72">
        <f t="shared" si="13"/>
        <v>17</v>
      </c>
      <c r="EK20" s="73"/>
      <c r="EL20" s="73" t="str">
        <f>IF($B$2=1,IF('พ.ย.'!D20="","",'พ.ย.'!D20),IF('พ.ย.'!D50="","",'พ.ย.'!D50))</f>
        <v/>
      </c>
      <c r="EM20" s="73" t="str">
        <f>IF($B$2=1,IF('พ.ย.'!E20="","",'พ.ย.'!E20),IF('พ.ย.'!E50="","",'พ.ย.'!E50))</f>
        <v/>
      </c>
      <c r="EN20" s="73" t="str">
        <f>IF($B$2=1,IF('พ.ย.'!F20="","",'พ.ย.'!F20),IF('พ.ย.'!F50="","",'พ.ย.'!F50))</f>
        <v/>
      </c>
      <c r="EO20" s="73" t="str">
        <f>IF($B$2=1,IF('พ.ย.'!G20="","",'พ.ย.'!G20),IF('พ.ย.'!G50="","",'พ.ย.'!G50))</f>
        <v/>
      </c>
      <c r="EP20" s="73" t="str">
        <f>IF($B$2=1,IF('พ.ย.'!H20="","",'พ.ย.'!H20),IF('พ.ย.'!H50="","",'พ.ย.'!H50))</f>
        <v/>
      </c>
      <c r="EQ20" s="73" t="str">
        <f>IF($B$2=1,IF('พ.ย.'!I20="","",'พ.ย.'!I20),IF('พ.ย.'!I50="","",'พ.ย.'!I50))</f>
        <v/>
      </c>
      <c r="ER20" s="73" t="str">
        <f>IF($B$2=1,IF('พ.ย.'!J20="","",'พ.ย.'!J20),IF('พ.ย.'!J50="","",'พ.ย.'!J50))</f>
        <v/>
      </c>
      <c r="ES20" s="73" t="str">
        <f>IF($B$2=1,IF('พ.ย.'!K20="","",'พ.ย.'!K20),IF('พ.ย.'!K50="","",'พ.ย.'!K50))</f>
        <v/>
      </c>
      <c r="ET20" s="73" t="str">
        <f>IF($B$2=1,IF('พ.ย.'!L20="","",'พ.ย.'!L20),IF('พ.ย.'!L50="","",'พ.ย.'!L50))</f>
        <v/>
      </c>
      <c r="EU20" s="73" t="str">
        <f>IF($B$2=1,IF('พ.ย.'!M20="","",'พ.ย.'!M20),IF('พ.ย.'!M50="","",'พ.ย.'!M50))</f>
        <v/>
      </c>
      <c r="EV20" s="73" t="str">
        <f>IF($B$2=1,IF('พ.ย.'!N20="","",'พ.ย.'!N20),IF('พ.ย.'!N50="","",'พ.ย.'!N50))</f>
        <v/>
      </c>
      <c r="EW20" s="73" t="str">
        <f>IF($B$2=1,IF('พ.ย.'!O20="","",'พ.ย.'!O20),IF('พ.ย.'!O50="","",'พ.ย.'!O50))</f>
        <v/>
      </c>
      <c r="EX20" s="73" t="str">
        <f>IF($B$2=1,IF('พ.ย.'!P20="","",'พ.ย.'!P20),IF('พ.ย.'!P50="","",'พ.ย.'!P50))</f>
        <v/>
      </c>
      <c r="EY20" s="73" t="str">
        <f>IF($B$2=1,IF('พ.ย.'!Q20="","",'พ.ย.'!Q20),IF('พ.ย.'!Q50="","",'พ.ย.'!Q50))</f>
        <v/>
      </c>
      <c r="EZ20" s="73" t="str">
        <f>IF($B$2=1,IF('พ.ย.'!R20="","",'พ.ย.'!R20),IF('พ.ย.'!R50="","",'พ.ย.'!R50))</f>
        <v/>
      </c>
      <c r="FA20" s="73" t="str">
        <f>IF($B$2=1,IF('พ.ย.'!S20="","",'พ.ย.'!S20),IF('พ.ย.'!S50="","",'พ.ย.'!S50))</f>
        <v/>
      </c>
      <c r="FB20" s="73" t="str">
        <f>IF($B$2=1,IF('พ.ย.'!T20="","",'พ.ย.'!T20),IF('พ.ย.'!T50="","",'พ.ย.'!T50))</f>
        <v/>
      </c>
      <c r="FC20" s="73" t="str">
        <f>IF($B$2=1,IF('พ.ย.'!U20="","",'พ.ย.'!U20),IF('พ.ย.'!U50="","",'พ.ย.'!U50))</f>
        <v/>
      </c>
      <c r="FD20" s="73" t="str">
        <f>IF($B$2=1,IF('พ.ย.'!V20="","",'พ.ย.'!V20),IF('พ.ย.'!V50="","",'พ.ย.'!V50))</f>
        <v/>
      </c>
      <c r="FE20" s="73" t="str">
        <f>IF($B$2=1,IF('พ.ย.'!W20="","",'พ.ย.'!W20),IF('พ.ย.'!W50="","",'พ.ย.'!W50))</f>
        <v/>
      </c>
      <c r="FF20" s="73" t="str">
        <f>IF($B$2=1,IF('พ.ย.'!X20="","",'พ.ย.'!X20),IF('พ.ย.'!X50="","",'พ.ย.'!X50))</f>
        <v/>
      </c>
      <c r="FG20" s="73" t="str">
        <f>IF($B$2=1,IF('พ.ย.'!Y20="","",'พ.ย.'!Y20),IF('พ.ย.'!Y50="","",'พ.ย.'!Y50))</f>
        <v/>
      </c>
      <c r="FH20" s="73" t="str">
        <f>IF($B$2=1,IF('พ.ย.'!Z20="","",'พ.ย.'!Z20),IF('พ.ย.'!Z50="","",'พ.ย.'!Z50))</f>
        <v/>
      </c>
      <c r="FI20" s="73" t="str">
        <f>IF($B$2=1,IF('พ.ย.'!AA20="","",'พ.ย.'!AA20),IF('พ.ย.'!AA50="","",'พ.ย.'!AA50))</f>
        <v/>
      </c>
      <c r="FJ20" s="73" t="str">
        <f>IF($B$2=1,IF('พ.ย.'!AB20="","",'พ.ย.'!AB20),IF('พ.ย.'!AB50="","",'พ.ย.'!AB50))</f>
        <v/>
      </c>
      <c r="FK20" s="73" t="str">
        <f>IF($B$2=1,IF('พ.ย.'!AC20="","",'พ.ย.'!AC20),IF('พ.ย.'!AC50="","",'พ.ย.'!AC50))</f>
        <v/>
      </c>
      <c r="FL20" s="73" t="str">
        <f>IF($B$2=1,IF('พ.ย.'!AD20="","",'พ.ย.'!AD20),IF('พ.ย.'!AD50="","",'พ.ย.'!AD50))</f>
        <v/>
      </c>
      <c r="FM20" s="73" t="str">
        <f>IF($B$2=1,IF('พ.ย.'!AE20="","",'พ.ย.'!AE20),IF('พ.ย.'!AE50="","",'พ.ย.'!AE50))</f>
        <v/>
      </c>
      <c r="FN20" s="73" t="str">
        <f>IF($B$2=1,IF('พ.ย.'!AF20="","",'พ.ย.'!AF20),IF('พ.ย.'!AF50="","",'พ.ย.'!AF50))</f>
        <v/>
      </c>
      <c r="FO20" s="73" t="str">
        <f>IF($B$2=1,IF('พ.ย.'!AG20="","",'พ.ย.'!AG20),IF('พ.ย.'!AG50="","",'พ.ย.'!AG50))</f>
        <v/>
      </c>
      <c r="FP20" s="73" t="str">
        <f>IF($B$2=1,IF('พ.ย.'!AH20="","",'พ.ย.'!AH20),IF('พ.ย.'!AH50="","",'พ.ย.'!AH50))</f>
        <v/>
      </c>
      <c r="FQ20" s="73" t="str">
        <f>IF($B$2=1,IF('พ.ย.'!AI20="","",'พ.ย.'!AI20),IF('พ.ย.'!AI50="","",'พ.ย.'!AI50))</f>
        <v/>
      </c>
      <c r="FR20" s="72">
        <f t="shared" si="14"/>
        <v>17</v>
      </c>
      <c r="FS20" s="73"/>
      <c r="FT20" s="73" t="str">
        <f>IF($B$2=1,IF('ธ.ค.'!D20="","",'ธ.ค.'!D20),IF('ธ.ค.'!D50="","",'ธ.ค.'!D50))</f>
        <v/>
      </c>
      <c r="FU20" s="73" t="str">
        <f>IF($B$2=1,IF('ธ.ค.'!E20="","",'ธ.ค.'!E20),IF('ธ.ค.'!E50="","",'ธ.ค.'!E50))</f>
        <v/>
      </c>
      <c r="FV20" s="73" t="str">
        <f>IF($B$2=1,IF('ธ.ค.'!F20="","",'ธ.ค.'!F20),IF('ธ.ค.'!F50="","",'ธ.ค.'!F50))</f>
        <v/>
      </c>
      <c r="FW20" s="73" t="str">
        <f>IF($B$2=1,IF('ธ.ค.'!G20="","",'ธ.ค.'!G20),IF('ธ.ค.'!G50="","",'ธ.ค.'!G50))</f>
        <v/>
      </c>
      <c r="FX20" s="73" t="str">
        <f>IF($B$2=1,IF('ธ.ค.'!H20="","",'ธ.ค.'!H20),IF('ธ.ค.'!H50="","",'ธ.ค.'!H50))</f>
        <v/>
      </c>
      <c r="FY20" s="73" t="str">
        <f>IF($B$2=1,IF('ธ.ค.'!I20="","",'ธ.ค.'!I20),IF('ธ.ค.'!I50="","",'ธ.ค.'!I50))</f>
        <v/>
      </c>
      <c r="FZ20" s="73" t="str">
        <f>IF($B$2=1,IF('ธ.ค.'!J20="","",'ธ.ค.'!J20),IF('ธ.ค.'!J50="","",'ธ.ค.'!J50))</f>
        <v/>
      </c>
      <c r="GA20" s="73" t="str">
        <f>IF($B$2=1,IF('ธ.ค.'!K20="","",'ธ.ค.'!K20),IF('ธ.ค.'!K50="","",'ธ.ค.'!K50))</f>
        <v/>
      </c>
      <c r="GB20" s="73" t="str">
        <f>IF($B$2=1,IF('ธ.ค.'!L20="","",'ธ.ค.'!L20),IF('ธ.ค.'!L50="","",'ธ.ค.'!L50))</f>
        <v/>
      </c>
      <c r="GC20" s="73" t="str">
        <f>IF($B$2=1,IF('ธ.ค.'!M20="","",'ธ.ค.'!M20),IF('ธ.ค.'!M50="","",'ธ.ค.'!M50))</f>
        <v/>
      </c>
      <c r="GD20" s="73" t="str">
        <f>IF($B$2=1,IF('ธ.ค.'!N20="","",'ธ.ค.'!N20),IF('ธ.ค.'!N50="","",'ธ.ค.'!N50))</f>
        <v/>
      </c>
      <c r="GE20" s="73" t="str">
        <f>IF($B$2=1,IF('ธ.ค.'!O20="","",'ธ.ค.'!O20),IF('ธ.ค.'!O50="","",'ธ.ค.'!O50))</f>
        <v/>
      </c>
      <c r="GF20" s="73" t="str">
        <f>IF($B$2=1,IF('ธ.ค.'!P20="","",'ธ.ค.'!P20),IF('ธ.ค.'!P50="","",'ธ.ค.'!P50))</f>
        <v/>
      </c>
      <c r="GG20" s="73" t="str">
        <f>IF($B$2=1,IF('ธ.ค.'!Q20="","",'ธ.ค.'!Q20),IF('ธ.ค.'!Q50="","",'ธ.ค.'!Q50))</f>
        <v/>
      </c>
      <c r="GH20" s="73" t="str">
        <f>IF($B$2=1,IF('ธ.ค.'!R20="","",'ธ.ค.'!R20),IF('ธ.ค.'!R50="","",'ธ.ค.'!R50))</f>
        <v/>
      </c>
      <c r="GI20" s="73" t="str">
        <f>IF($B$2=1,IF('ธ.ค.'!S20="","",'ธ.ค.'!S20),IF('ธ.ค.'!S50="","",'ธ.ค.'!S50))</f>
        <v/>
      </c>
      <c r="GJ20" s="73" t="str">
        <f>IF($B$2=1,IF('ธ.ค.'!T20="","",'ธ.ค.'!T20),IF('ธ.ค.'!T50="","",'ธ.ค.'!T50))</f>
        <v/>
      </c>
      <c r="GK20" s="73" t="str">
        <f>IF($B$2=1,IF('ธ.ค.'!U20="","",'ธ.ค.'!U20),IF('ธ.ค.'!U50="","",'ธ.ค.'!U50))</f>
        <v/>
      </c>
      <c r="GL20" s="73" t="str">
        <f>IF($B$2=1,IF('ธ.ค.'!V20="","",'ธ.ค.'!V20),IF('ธ.ค.'!V50="","",'ธ.ค.'!V50))</f>
        <v/>
      </c>
      <c r="GM20" s="73" t="str">
        <f>IF($B$2=1,IF('ธ.ค.'!W20="","",'ธ.ค.'!W20),IF('ธ.ค.'!W50="","",'ธ.ค.'!W50))</f>
        <v/>
      </c>
      <c r="GN20" s="73" t="str">
        <f>IF($B$2=1,IF('ธ.ค.'!X20="","",'ธ.ค.'!X20),IF('ธ.ค.'!X50="","",'ธ.ค.'!X50))</f>
        <v/>
      </c>
      <c r="GO20" s="73" t="str">
        <f>IF($B$2=1,IF('ธ.ค.'!Y20="","",'ธ.ค.'!Y20),IF('ธ.ค.'!Y50="","",'ธ.ค.'!Y50))</f>
        <v/>
      </c>
      <c r="GP20" s="73" t="str">
        <f>IF($B$2=1,IF('ธ.ค.'!Z20="","",'ธ.ค.'!Z20),IF('ธ.ค.'!Z50="","",'ธ.ค.'!Z50))</f>
        <v/>
      </c>
      <c r="GQ20" s="73" t="str">
        <f>IF($B$2=1,IF('ธ.ค.'!AA20="","",'ธ.ค.'!AA20),IF('ธ.ค.'!AA50="","",'ธ.ค.'!AA50))</f>
        <v/>
      </c>
      <c r="GR20" s="73" t="str">
        <f>IF($B$2=1,IF('ธ.ค.'!AB20="","",'ธ.ค.'!AB20),IF('ธ.ค.'!AB50="","",'ธ.ค.'!AB50))</f>
        <v/>
      </c>
      <c r="GS20" s="73" t="str">
        <f>IF($B$2=1,IF('ธ.ค.'!AC20="","",'ธ.ค.'!AC20),IF('ธ.ค.'!AC50="","",'ธ.ค.'!AC50))</f>
        <v/>
      </c>
      <c r="GT20" s="73" t="str">
        <f>IF($B$2=1,IF('ธ.ค.'!AD20="","",'ธ.ค.'!AD20),IF('ธ.ค.'!AD50="","",'ธ.ค.'!AD50))</f>
        <v/>
      </c>
      <c r="GU20" s="73" t="str">
        <f>IF($B$2=1,IF('ธ.ค.'!AE20="","",'ธ.ค.'!AE20),IF('ธ.ค.'!AE50="","",'ธ.ค.'!AE50))</f>
        <v/>
      </c>
      <c r="GV20" s="73" t="str">
        <f>IF($B$2=1,IF('ธ.ค.'!AF20="","",'ธ.ค.'!AF20),IF('ธ.ค.'!AF50="","",'ธ.ค.'!AF50))</f>
        <v/>
      </c>
      <c r="GW20" s="73" t="str">
        <f>IF($B$2=1,IF('ธ.ค.'!AG20="","",'ธ.ค.'!AG20),IF('ธ.ค.'!AG50="","",'ธ.ค.'!AG50))</f>
        <v/>
      </c>
      <c r="GX20" s="73" t="str">
        <f>IF($B$2=1,IF('ธ.ค.'!AH20="","",'ธ.ค.'!AH20),IF('ธ.ค.'!AH50="","",'ธ.ค.'!AH50))</f>
        <v/>
      </c>
      <c r="GY20" s="73" t="str">
        <f>IF($B$2=1,IF('ธ.ค.'!AI20="","",'ธ.ค.'!AI20),IF('ธ.ค.'!AI50="","",'ธ.ค.'!AI50))</f>
        <v/>
      </c>
      <c r="GZ20" s="72">
        <f t="shared" si="15"/>
        <v>17</v>
      </c>
      <c r="HA20" s="73"/>
      <c r="HB20" s="73" t="str">
        <f>IF($B$2=1,IF('ม.ค.'!D20="","",'ม.ค.'!D20),IF('ม.ค.'!D50="","",'ม.ค.'!D50))</f>
        <v/>
      </c>
      <c r="HC20" s="73" t="str">
        <f>IF($B$2=1,IF('ม.ค.'!E20="","",'ม.ค.'!E20),IF('ม.ค.'!E50="","",'ม.ค.'!E50))</f>
        <v/>
      </c>
      <c r="HD20" s="73" t="str">
        <f>IF($B$2=1,IF('ม.ค.'!F20="","",'ม.ค.'!F20),IF('ม.ค.'!F50="","",'ม.ค.'!F50))</f>
        <v/>
      </c>
      <c r="HE20" s="73" t="str">
        <f>IF($B$2=1,IF('ม.ค.'!G20="","",'ม.ค.'!G20),IF('ม.ค.'!G50="","",'ม.ค.'!G50))</f>
        <v/>
      </c>
      <c r="HF20" s="73" t="str">
        <f>IF($B$2=1,IF('ม.ค.'!H20="","",'ม.ค.'!H20),IF('ม.ค.'!H50="","",'ม.ค.'!H50))</f>
        <v/>
      </c>
      <c r="HG20" s="73" t="str">
        <f>IF($B$2=1,IF('ม.ค.'!I20="","",'ม.ค.'!I20),IF('ม.ค.'!I50="","",'ม.ค.'!I50))</f>
        <v/>
      </c>
      <c r="HH20" s="73" t="str">
        <f>IF($B$2=1,IF('ม.ค.'!J20="","",'ม.ค.'!J20),IF('ม.ค.'!J50="","",'ม.ค.'!J50))</f>
        <v/>
      </c>
      <c r="HI20" s="73" t="str">
        <f>IF($B$2=1,IF('ม.ค.'!K20="","",'ม.ค.'!K20),IF('ม.ค.'!K50="","",'ม.ค.'!K50))</f>
        <v/>
      </c>
      <c r="HJ20" s="73" t="str">
        <f>IF($B$2=1,IF('ม.ค.'!L20="","",'ม.ค.'!L20),IF('ม.ค.'!L50="","",'ม.ค.'!L50))</f>
        <v/>
      </c>
      <c r="HK20" s="73" t="str">
        <f>IF($B$2=1,IF('ม.ค.'!M20="","",'ม.ค.'!M20),IF('ม.ค.'!M50="","",'ม.ค.'!M50))</f>
        <v/>
      </c>
      <c r="HL20" s="73" t="str">
        <f>IF($B$2=1,IF('ม.ค.'!N20="","",'ม.ค.'!N20),IF('ม.ค.'!N50="","",'ม.ค.'!N50))</f>
        <v/>
      </c>
      <c r="HM20" s="73" t="str">
        <f>IF($B$2=1,IF('ม.ค.'!O20="","",'ม.ค.'!O20),IF('ม.ค.'!O50="","",'ม.ค.'!O50))</f>
        <v/>
      </c>
      <c r="HN20" s="73" t="str">
        <f>IF($B$2=1,IF('ม.ค.'!P20="","",'ม.ค.'!P20),IF('ม.ค.'!P50="","",'ม.ค.'!P50))</f>
        <v/>
      </c>
      <c r="HO20" s="73" t="str">
        <f>IF($B$2=1,IF('ม.ค.'!Q20="","",'ม.ค.'!Q20),IF('ม.ค.'!Q50="","",'ม.ค.'!Q50))</f>
        <v/>
      </c>
      <c r="HP20" s="73" t="str">
        <f>IF($B$2=1,IF('ม.ค.'!R20="","",'ม.ค.'!R20),IF('ม.ค.'!R50="","",'ม.ค.'!R50))</f>
        <v/>
      </c>
      <c r="HQ20" s="73" t="str">
        <f>IF($B$2=1,IF('ม.ค.'!S20="","",'ม.ค.'!S20),IF('ม.ค.'!S50="","",'ม.ค.'!S50))</f>
        <v/>
      </c>
      <c r="HR20" s="73" t="str">
        <f>IF($B$2=1,IF('ม.ค.'!T20="","",'ม.ค.'!T20),IF('ม.ค.'!T50="","",'ม.ค.'!T50))</f>
        <v/>
      </c>
      <c r="HS20" s="73" t="str">
        <f>IF($B$2=1,IF('ม.ค.'!U20="","",'ม.ค.'!U20),IF('ม.ค.'!U50="","",'ม.ค.'!U50))</f>
        <v/>
      </c>
      <c r="HT20" s="73" t="str">
        <f>IF($B$2=1,IF('ม.ค.'!V20="","",'ม.ค.'!V20),IF('ม.ค.'!V50="","",'ม.ค.'!V50))</f>
        <v/>
      </c>
      <c r="HU20" s="73" t="str">
        <f>IF($B$2=1,IF('ม.ค.'!W20="","",'ม.ค.'!W20),IF('ม.ค.'!W50="","",'ม.ค.'!W50))</f>
        <v/>
      </c>
      <c r="HV20" s="73" t="str">
        <f>IF($B$2=1,IF('ม.ค.'!X20="","",'ม.ค.'!X20),IF('ม.ค.'!X50="","",'ม.ค.'!X50))</f>
        <v/>
      </c>
      <c r="HW20" s="73" t="str">
        <f>IF($B$2=1,IF('ม.ค.'!Y20="","",'ม.ค.'!Y20),IF('ม.ค.'!Y50="","",'ม.ค.'!Y50))</f>
        <v/>
      </c>
      <c r="HX20" s="73" t="str">
        <f>IF($B$2=1,IF('ม.ค.'!Z20="","",'ม.ค.'!Z20),IF('ม.ค.'!Z50="","",'ม.ค.'!Z50))</f>
        <v/>
      </c>
      <c r="HY20" s="73" t="str">
        <f>IF($B$2=1,IF('ม.ค.'!AA20="","",'ม.ค.'!AA20),IF('ม.ค.'!AA50="","",'ม.ค.'!AA50))</f>
        <v/>
      </c>
      <c r="HZ20" s="73" t="str">
        <f>IF($B$2=1,IF('ม.ค.'!AB20="","",'ม.ค.'!AB20),IF('ม.ค.'!AB50="","",'ม.ค.'!AB50))</f>
        <v/>
      </c>
      <c r="IA20" s="73" t="str">
        <f>IF($B$2=1,IF('ม.ค.'!AC20="","",'ม.ค.'!AC20),IF('ม.ค.'!AC50="","",'ม.ค.'!AC50))</f>
        <v/>
      </c>
      <c r="IB20" s="73" t="str">
        <f>IF($B$2=1,IF('ม.ค.'!AD20="","",'ม.ค.'!AD20),IF('ม.ค.'!AD50="","",'ม.ค.'!AD50))</f>
        <v/>
      </c>
      <c r="IC20" s="73" t="str">
        <f>IF($B$2=1,IF('ม.ค.'!AE20="","",'ม.ค.'!AE20),IF('ม.ค.'!AE50="","",'ม.ค.'!AE50))</f>
        <v/>
      </c>
      <c r="ID20" s="73" t="str">
        <f>IF($B$2=1,IF('ม.ค.'!AF20="","",'ม.ค.'!AF20),IF('ม.ค.'!AF50="","",'ม.ค.'!AF50))</f>
        <v/>
      </c>
      <c r="IE20" s="73" t="str">
        <f>IF($B$2=1,IF('ม.ค.'!AG20="","",'ม.ค.'!AG20),IF('ม.ค.'!AG50="","",'ม.ค.'!AG50))</f>
        <v/>
      </c>
      <c r="IF20" s="73" t="str">
        <f>IF($B$2=1,IF('ม.ค.'!AH20="","",'ม.ค.'!AH20),IF('ม.ค.'!AH50="","",'ม.ค.'!AH50))</f>
        <v/>
      </c>
      <c r="IG20" s="73" t="str">
        <f>IF($B$2=1,IF('ม.ค.'!AI20="","",'ม.ค.'!AI20),IF('ม.ค.'!AI50="","",'ม.ค.'!AI50))</f>
        <v/>
      </c>
      <c r="IH20" s="72">
        <f t="shared" si="16"/>
        <v>17</v>
      </c>
      <c r="II20" s="73"/>
      <c r="IJ20" s="73" t="str">
        <f>IF($B$2=1,IF('ก.พ.'!D20="","",'ก.พ.'!D20),IF('ก.พ.'!D50="","",'ก.พ.'!D50))</f>
        <v/>
      </c>
      <c r="IK20" s="73" t="str">
        <f>IF($B$2=1,IF('ก.พ.'!E20="","",'ก.พ.'!E20),IF('ก.พ.'!E50="","",'ก.พ.'!E50))</f>
        <v/>
      </c>
      <c r="IL20" s="73" t="str">
        <f>IF($B$2=1,IF('ก.พ.'!F20="","",'ก.พ.'!F20),IF('ก.พ.'!F50="","",'ก.พ.'!F50))</f>
        <v/>
      </c>
      <c r="IM20" s="73" t="str">
        <f>IF($B$2=1,IF('ก.พ.'!G20="","",'ก.พ.'!G20),IF('ก.พ.'!G50="","",'ก.พ.'!G50))</f>
        <v/>
      </c>
      <c r="IN20" s="73" t="str">
        <f>IF($B$2=1,IF('ก.พ.'!H20="","",'ก.พ.'!H20),IF('ก.พ.'!H50="","",'ก.พ.'!H50))</f>
        <v/>
      </c>
      <c r="IO20" s="73" t="str">
        <f>IF($B$2=1,IF('ก.พ.'!I20="","",'ก.พ.'!I20),IF('ก.พ.'!I50="","",'ก.พ.'!I50))</f>
        <v/>
      </c>
      <c r="IP20" s="73" t="str">
        <f>IF($B$2=1,IF('ก.พ.'!J20="","",'ก.พ.'!J20),IF('ก.พ.'!J50="","",'ก.พ.'!J50))</f>
        <v/>
      </c>
      <c r="IQ20" s="73" t="str">
        <f>IF($B$2=1,IF('ก.พ.'!K20="","",'ก.พ.'!K20),IF('ก.พ.'!K50="","",'ก.พ.'!K50))</f>
        <v/>
      </c>
      <c r="IR20" s="73" t="str">
        <f>IF($B$2=1,IF('ก.พ.'!L20="","",'ก.พ.'!L20),IF('ก.พ.'!L50="","",'ก.พ.'!L50))</f>
        <v/>
      </c>
      <c r="IS20" s="73" t="str">
        <f>IF($B$2=1,IF('ก.พ.'!M20="","",'ก.พ.'!M20),IF('ก.พ.'!M50="","",'ก.พ.'!M50))</f>
        <v/>
      </c>
      <c r="IT20" s="73" t="str">
        <f>IF($B$2=1,IF('ก.พ.'!N20="","",'ก.พ.'!N20),IF('ก.พ.'!N50="","",'ก.พ.'!N50))</f>
        <v/>
      </c>
      <c r="IU20" s="73" t="str">
        <f>IF($B$2=1,IF('ก.พ.'!O20="","",'ก.พ.'!O20),IF('ก.พ.'!O50="","",'ก.พ.'!O50))</f>
        <v/>
      </c>
      <c r="IV20" s="73" t="str">
        <f>IF($B$2=1,IF('ก.พ.'!P20="","",'ก.พ.'!P20),IF('ก.พ.'!P50="","",'ก.พ.'!P50))</f>
        <v/>
      </c>
      <c r="IW20" s="73" t="str">
        <f>IF($B$2=1,IF('ก.พ.'!Q20="","",'ก.พ.'!Q20),IF('ก.พ.'!Q50="","",'ก.พ.'!Q50))</f>
        <v/>
      </c>
      <c r="IX20" s="73" t="str">
        <f>IF($B$2=1,IF('ก.พ.'!R20="","",'ก.พ.'!R20),IF('ก.พ.'!R50="","",'ก.พ.'!R50))</f>
        <v/>
      </c>
      <c r="IY20" s="73" t="str">
        <f>IF($B$2=1,IF('ก.พ.'!S20="","",'ก.พ.'!S20),IF('ก.พ.'!S50="","",'ก.พ.'!S50))</f>
        <v/>
      </c>
      <c r="IZ20" s="73" t="str">
        <f>IF($B$2=1,IF('ก.พ.'!T20="","",'ก.พ.'!T20),IF('ก.พ.'!T50="","",'ก.พ.'!T50))</f>
        <v/>
      </c>
      <c r="JA20" s="73" t="str">
        <f>IF($B$2=1,IF('ก.พ.'!U20="","",'ก.พ.'!U20),IF('ก.พ.'!U50="","",'ก.พ.'!U50))</f>
        <v/>
      </c>
      <c r="JB20" s="73" t="str">
        <f>IF($B$2=1,IF('ก.พ.'!V20="","",'ก.พ.'!V20),IF('ก.พ.'!V50="","",'ก.พ.'!V50))</f>
        <v/>
      </c>
      <c r="JC20" s="73" t="str">
        <f>IF($B$2=1,IF('ก.พ.'!W20="","",'ก.พ.'!W20),IF('ก.พ.'!W50="","",'ก.พ.'!W50))</f>
        <v/>
      </c>
      <c r="JD20" s="73" t="str">
        <f>IF($B$2=1,IF('ก.พ.'!X20="","",'ก.พ.'!X20),IF('ก.พ.'!X50="","",'ก.พ.'!X50))</f>
        <v/>
      </c>
      <c r="JE20" s="73" t="str">
        <f>IF($B$2=1,IF('ก.พ.'!Y20="","",'ก.พ.'!Y20),IF('ก.พ.'!Y50="","",'ก.พ.'!Y50))</f>
        <v/>
      </c>
      <c r="JF20" s="73" t="str">
        <f>IF($B$2=1,IF('ก.พ.'!Z20="","",'ก.พ.'!Z20),IF('ก.พ.'!Z50="","",'ก.พ.'!Z50))</f>
        <v/>
      </c>
      <c r="JG20" s="73" t="str">
        <f>IF($B$2=1,IF('ก.พ.'!AA20="","",'ก.พ.'!AA20),IF('ก.พ.'!AA50="","",'ก.พ.'!AA50))</f>
        <v/>
      </c>
      <c r="JH20" s="73" t="str">
        <f>IF($B$2=1,IF('ก.พ.'!AB20="","",'ก.พ.'!AB20),IF('ก.พ.'!AB50="","",'ก.พ.'!AB50))</f>
        <v/>
      </c>
      <c r="JI20" s="73" t="str">
        <f>IF($B$2=1,IF('ก.พ.'!AC20="","",'ก.พ.'!AC20),IF('ก.พ.'!AC50="","",'ก.พ.'!AC50))</f>
        <v/>
      </c>
      <c r="JJ20" s="73" t="str">
        <f>IF($B$2=1,IF('ก.พ.'!AD20="","",'ก.พ.'!AD20),IF('ก.พ.'!AD50="","",'ก.พ.'!AD50))</f>
        <v/>
      </c>
      <c r="JK20" s="73" t="str">
        <f>IF($B$2=1,IF('ก.พ.'!AE20="","",'ก.พ.'!AE20),IF('ก.พ.'!AE50="","",'ก.พ.'!AE50))</f>
        <v/>
      </c>
      <c r="JL20" s="73" t="str">
        <f>IF($B$2=1,IF('ก.พ.'!AF20="","",'ก.พ.'!AF20),IF('ก.พ.'!AF50="","",'ก.พ.'!AF50))</f>
        <v/>
      </c>
      <c r="JM20" s="73" t="str">
        <f>IF($B$2=1,IF('ก.พ.'!AG20="","",'ก.พ.'!AG20),IF('ก.พ.'!AG50="","",'ก.พ.'!AG50))</f>
        <v/>
      </c>
      <c r="JN20" s="73" t="str">
        <f>IF($B$2=1,IF('ก.พ.'!AH20="","",'ก.พ.'!AH20),IF('ก.พ.'!AH50="","",'ก.พ.'!AH50))</f>
        <v/>
      </c>
      <c r="JO20" s="73" t="str">
        <f>IF($B$2=1,IF('ก.พ.'!AI20="","",'ก.พ.'!AI20),IF('ก.พ.'!AI50="","",'ก.พ.'!AI50))</f>
        <v/>
      </c>
      <c r="JP20" s="72">
        <f t="shared" si="17"/>
        <v>17</v>
      </c>
      <c r="JQ20" s="73"/>
      <c r="JR20" s="73" t="str">
        <f>IF($B$2=1,IF('มี.ค.'!D20="","",'มี.ค.'!D20),IF('มี.ค.'!D50="","",'มี.ค.'!D50))</f>
        <v/>
      </c>
      <c r="JS20" s="73" t="str">
        <f>IF($B$2=1,IF('มี.ค.'!E20="","",'มี.ค.'!E20),IF('มี.ค.'!E50="","",'มี.ค.'!E50))</f>
        <v/>
      </c>
      <c r="JT20" s="73" t="str">
        <f>IF($B$2=1,IF('มี.ค.'!F20="","",'มี.ค.'!F20),IF('มี.ค.'!F50="","",'มี.ค.'!F50))</f>
        <v/>
      </c>
      <c r="JU20" s="73" t="str">
        <f>IF($B$2=1,IF('มี.ค.'!G20="","",'มี.ค.'!G20),IF('มี.ค.'!G50="","",'มี.ค.'!G50))</f>
        <v/>
      </c>
      <c r="JV20" s="73" t="str">
        <f>IF($B$2=1,IF('มี.ค.'!H20="","",'มี.ค.'!H20),IF('มี.ค.'!H50="","",'มี.ค.'!H50))</f>
        <v/>
      </c>
      <c r="JW20" s="73" t="str">
        <f>IF($B$2=1,IF('มี.ค.'!I20="","",'มี.ค.'!I20),IF('มี.ค.'!I50="","",'มี.ค.'!I50))</f>
        <v/>
      </c>
      <c r="JX20" s="73" t="str">
        <f>IF($B$2=1,IF('มี.ค.'!J20="","",'มี.ค.'!J20),IF('มี.ค.'!J50="","",'มี.ค.'!J50))</f>
        <v/>
      </c>
      <c r="JY20" s="73" t="str">
        <f>IF($B$2=1,IF('มี.ค.'!K20="","",'มี.ค.'!K20),IF('มี.ค.'!K50="","",'มี.ค.'!K50))</f>
        <v/>
      </c>
      <c r="JZ20" s="73" t="str">
        <f>IF($B$2=1,IF('มี.ค.'!L20="","",'มี.ค.'!L20),IF('มี.ค.'!L50="","",'มี.ค.'!L50))</f>
        <v/>
      </c>
      <c r="KA20" s="73" t="str">
        <f>IF($B$2=1,IF('มี.ค.'!M20="","",'มี.ค.'!M20),IF('มี.ค.'!M50="","",'มี.ค.'!M50))</f>
        <v/>
      </c>
      <c r="KB20" s="73" t="str">
        <f>IF($B$2=1,IF('มี.ค.'!N20="","",'มี.ค.'!N20),IF('มี.ค.'!N50="","",'มี.ค.'!N50))</f>
        <v/>
      </c>
      <c r="KC20" s="73" t="str">
        <f>IF($B$2=1,IF('มี.ค.'!O20="","",'มี.ค.'!O20),IF('มี.ค.'!O50="","",'มี.ค.'!O50))</f>
        <v/>
      </c>
      <c r="KD20" s="73" t="str">
        <f>IF($B$2=1,IF('มี.ค.'!P20="","",'มี.ค.'!P20),IF('มี.ค.'!P50="","",'มี.ค.'!P50))</f>
        <v/>
      </c>
      <c r="KE20" s="73" t="str">
        <f>IF($B$2=1,IF('มี.ค.'!Q20="","",'มี.ค.'!Q20),IF('มี.ค.'!Q50="","",'มี.ค.'!Q50))</f>
        <v/>
      </c>
      <c r="KF20" s="73" t="str">
        <f>IF($B$2=1,IF('มี.ค.'!R20="","",'มี.ค.'!R20),IF('มี.ค.'!R50="","",'มี.ค.'!R50))</f>
        <v/>
      </c>
      <c r="KG20" s="73" t="str">
        <f>IF($B$2=1,IF('มี.ค.'!S20="","",'มี.ค.'!S20),IF('มี.ค.'!S50="","",'มี.ค.'!S50))</f>
        <v/>
      </c>
      <c r="KH20" s="73" t="str">
        <f>IF($B$2=1,IF('มี.ค.'!T20="","",'มี.ค.'!T20),IF('มี.ค.'!T50="","",'มี.ค.'!T50))</f>
        <v/>
      </c>
      <c r="KI20" s="73" t="str">
        <f>IF($B$2=1,IF('มี.ค.'!U20="","",'มี.ค.'!U20),IF('มี.ค.'!U50="","",'มี.ค.'!U50))</f>
        <v/>
      </c>
      <c r="KJ20" s="73" t="str">
        <f>IF($B$2=1,IF('มี.ค.'!V20="","",'มี.ค.'!V20),IF('มี.ค.'!V50="","",'มี.ค.'!V50))</f>
        <v/>
      </c>
      <c r="KK20" s="73" t="str">
        <f>IF($B$2=1,IF('มี.ค.'!W20="","",'มี.ค.'!W20),IF('มี.ค.'!W50="","",'มี.ค.'!W50))</f>
        <v/>
      </c>
      <c r="KL20" s="73" t="str">
        <f>IF($B$2=1,IF('มี.ค.'!X20="","",'มี.ค.'!X20),IF('มี.ค.'!X50="","",'มี.ค.'!X50))</f>
        <v/>
      </c>
      <c r="KM20" s="73" t="str">
        <f>IF($B$2=1,IF('มี.ค.'!Y20="","",'มี.ค.'!Y20),IF('มี.ค.'!Y50="","",'มี.ค.'!Y50))</f>
        <v/>
      </c>
      <c r="KN20" s="73" t="str">
        <f>IF($B$2=1,IF('มี.ค.'!Z20="","",'มี.ค.'!Z20),IF('มี.ค.'!Z50="","",'มี.ค.'!Z50))</f>
        <v/>
      </c>
      <c r="KO20" s="73" t="str">
        <f>IF($B$2=1,IF('มี.ค.'!AA20="","",'มี.ค.'!AA20),IF('มี.ค.'!AA50="","",'มี.ค.'!AA50))</f>
        <v/>
      </c>
      <c r="KP20" s="73" t="str">
        <f>IF($B$2=1,IF('มี.ค.'!AB20="","",'มี.ค.'!AB20),IF('มี.ค.'!AB50="","",'มี.ค.'!AB50))</f>
        <v/>
      </c>
      <c r="KQ20" s="73" t="str">
        <f>IF($B$2=1,IF('มี.ค.'!AC20="","",'มี.ค.'!AC20),IF('มี.ค.'!AC50="","",'มี.ค.'!AC50))</f>
        <v/>
      </c>
      <c r="KR20" s="73" t="str">
        <f>IF($B$2=1,IF('มี.ค.'!AD20="","",'มี.ค.'!AD20),IF('มี.ค.'!AD50="","",'มี.ค.'!AD50))</f>
        <v/>
      </c>
      <c r="KS20" s="73" t="str">
        <f>IF($B$2=1,IF('มี.ค.'!AE20="","",'มี.ค.'!AE20),IF('มี.ค.'!AE50="","",'มี.ค.'!AE50))</f>
        <v/>
      </c>
      <c r="KT20" s="73" t="str">
        <f>IF($B$2=1,IF('มี.ค.'!AF20="","",'มี.ค.'!AF20),IF('มี.ค.'!AF50="","",'มี.ค.'!AF50))</f>
        <v/>
      </c>
      <c r="KU20" s="73" t="str">
        <f>IF($B$2=1,IF('มี.ค.'!AG20="","",'มี.ค.'!AG20),IF('มี.ค.'!AG50="","",'มี.ค.'!AG50))</f>
        <v/>
      </c>
      <c r="KV20" s="73" t="str">
        <f>IF($B$2=1,IF('มี.ค.'!AH20="","",'มี.ค.'!AH20),IF('มี.ค.'!AH50="","",'มี.ค.'!AH50))</f>
        <v/>
      </c>
      <c r="KW20" s="73" t="str">
        <f>IF($B$2=1,IF('มี.ค.'!AI20="","",'มี.ค.'!AI20),IF('มี.ค.'!AI50="","",'มี.ค.'!AI50))</f>
        <v/>
      </c>
      <c r="KX20" s="72">
        <f t="shared" si="18"/>
        <v>17</v>
      </c>
      <c r="KY20" s="73"/>
      <c r="KZ20" s="73" t="e">
        <f>IF($B$2=1,IF(#REF!="","",#REF!),IF(#REF!="","",#REF!))</f>
        <v>#REF!</v>
      </c>
      <c r="LA20" s="73" t="e">
        <f>IF($B$2=1,IF(#REF!="","",#REF!),IF(#REF!="","",#REF!))</f>
        <v>#REF!</v>
      </c>
      <c r="LB20" s="73" t="e">
        <f>IF($B$2=1,IF(#REF!="","",#REF!),IF(#REF!="","",#REF!))</f>
        <v>#REF!</v>
      </c>
      <c r="LC20" s="73" t="e">
        <f>IF($B$2=1,IF(#REF!="","",#REF!),IF(#REF!="","",#REF!))</f>
        <v>#REF!</v>
      </c>
      <c r="LD20" s="73" t="e">
        <f>IF($B$2=1,IF(#REF!="","",#REF!),IF(#REF!="","",#REF!))</f>
        <v>#REF!</v>
      </c>
      <c r="LE20" s="73" t="e">
        <f>IF($B$2=1,IF(#REF!="","",#REF!),IF(#REF!="","",#REF!))</f>
        <v>#REF!</v>
      </c>
      <c r="LF20" s="73" t="e">
        <f>IF($B$2=1,IF(#REF!="","",#REF!),IF(#REF!="","",#REF!))</f>
        <v>#REF!</v>
      </c>
      <c r="LG20" s="73" t="e">
        <f>IF($B$2=1,IF(#REF!="","",#REF!),IF(#REF!="","",#REF!))</f>
        <v>#REF!</v>
      </c>
      <c r="LH20" s="73" t="e">
        <f>IF($B$2=1,IF(#REF!="","",#REF!),IF(#REF!="","",#REF!))</f>
        <v>#REF!</v>
      </c>
      <c r="LI20" s="73" t="e">
        <f>IF($B$2=1,IF(#REF!="","",#REF!),IF(#REF!="","",#REF!))</f>
        <v>#REF!</v>
      </c>
      <c r="LJ20" s="73" t="e">
        <f>IF($B$2=1,IF(#REF!="","",#REF!),IF(#REF!="","",#REF!))</f>
        <v>#REF!</v>
      </c>
      <c r="LK20" s="73" t="e">
        <f>IF($B$2=1,IF(#REF!="","",#REF!),IF(#REF!="","",#REF!))</f>
        <v>#REF!</v>
      </c>
      <c r="LL20" s="73" t="e">
        <f>IF($B$2=1,IF(#REF!="","",#REF!),IF(#REF!="","",#REF!))</f>
        <v>#REF!</v>
      </c>
      <c r="LM20" s="73" t="e">
        <f>IF($B$2=1,IF(#REF!="","",#REF!),IF(#REF!="","",#REF!))</f>
        <v>#REF!</v>
      </c>
      <c r="LN20" s="73" t="e">
        <f>IF($B$2=1,IF(#REF!="","",#REF!),IF(#REF!="","",#REF!))</f>
        <v>#REF!</v>
      </c>
      <c r="LO20" s="73" t="e">
        <f>IF($B$2=1,IF(#REF!="","",#REF!),IF(#REF!="","",#REF!))</f>
        <v>#REF!</v>
      </c>
      <c r="LP20" s="73" t="e">
        <f>IF($B$2=1,IF(#REF!="","",#REF!),IF(#REF!="","",#REF!))</f>
        <v>#REF!</v>
      </c>
      <c r="LQ20" s="73" t="e">
        <f>IF($B$2=1,IF(#REF!="","",#REF!),IF(#REF!="","",#REF!))</f>
        <v>#REF!</v>
      </c>
      <c r="LR20" s="73" t="e">
        <f>IF($B$2=1,IF(#REF!="","",#REF!),IF(#REF!="","",#REF!))</f>
        <v>#REF!</v>
      </c>
      <c r="LS20" s="73" t="e">
        <f>IF($B$2=1,IF(#REF!="","",#REF!),IF(#REF!="","",#REF!))</f>
        <v>#REF!</v>
      </c>
      <c r="LT20" s="73" t="e">
        <f>IF($B$2=1,IF(#REF!="","",#REF!),IF(#REF!="","",#REF!))</f>
        <v>#REF!</v>
      </c>
      <c r="LU20" s="73" t="e">
        <f>IF($B$2=1,IF(#REF!="","",#REF!),IF(#REF!="","",#REF!))</f>
        <v>#REF!</v>
      </c>
      <c r="LV20" s="73" t="e">
        <f>IF($B$2=1,IF(#REF!="","",#REF!),IF(#REF!="","",#REF!))</f>
        <v>#REF!</v>
      </c>
      <c r="LW20" s="73" t="e">
        <f>IF($B$2=1,IF(#REF!="","",#REF!),IF(#REF!="","",#REF!))</f>
        <v>#REF!</v>
      </c>
      <c r="LX20" s="73" t="e">
        <f>IF($B$2=1,IF(#REF!="","",#REF!),IF(#REF!="","",#REF!))</f>
        <v>#REF!</v>
      </c>
      <c r="LY20" s="73" t="e">
        <f>IF($B$2=1,IF(#REF!="","",#REF!),IF(#REF!="","",#REF!))</f>
        <v>#REF!</v>
      </c>
      <c r="LZ20" s="73" t="e">
        <f>IF($B$2=1,IF(#REF!="","",#REF!),IF(#REF!="","",#REF!))</f>
        <v>#REF!</v>
      </c>
      <c r="MA20" s="73" t="e">
        <f>IF($B$2=1,IF(#REF!="","",#REF!),IF(#REF!="","",#REF!))</f>
        <v>#REF!</v>
      </c>
      <c r="MB20" s="73" t="e">
        <f>IF($B$2=1,IF(#REF!="","",#REF!),IF(#REF!="","",#REF!))</f>
        <v>#REF!</v>
      </c>
      <c r="MC20" s="73" t="e">
        <f>IF($B$2=1,IF(#REF!="","",#REF!),IF(#REF!="","",#REF!))</f>
        <v>#REF!</v>
      </c>
      <c r="MD20" s="73" t="e">
        <f>IF($B$2=1,IF(#REF!="","",#REF!),IF(#REF!="","",#REF!))</f>
        <v>#REF!</v>
      </c>
      <c r="ME20" s="73" t="e">
        <f>IF($B$2=1,IF(#REF!="","",#REF!),IF(#REF!="","",#REF!))</f>
        <v>#REF!</v>
      </c>
    </row>
    <row r="21" spans="1:343" ht="21" customHeight="1">
      <c r="A21" s="65"/>
      <c r="B21" s="65"/>
      <c r="C21" s="65"/>
      <c r="D21" s="72">
        <f t="shared" si="19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0"/>
        <v>18</v>
      </c>
      <c r="AM21" s="73"/>
      <c r="AN21" s="73" t="e">
        <f>IF($B$2=1,IF(#REF!="","",#REF!),IF(#REF!="","",#REF!))</f>
        <v>#REF!</v>
      </c>
      <c r="AO21" s="73" t="e">
        <f>IF($B$2=1,IF(#REF!="","",#REF!),IF(#REF!="","",#REF!))</f>
        <v>#REF!</v>
      </c>
      <c r="AP21" s="73" t="e">
        <f>IF($B$2=1,IF(#REF!="","",#REF!),IF(#REF!="","",#REF!))</f>
        <v>#REF!</v>
      </c>
      <c r="AQ21" s="73" t="e">
        <f>IF($B$2=1,IF(#REF!="","",#REF!),IF(#REF!="","",#REF!))</f>
        <v>#REF!</v>
      </c>
      <c r="AR21" s="73" t="e">
        <f>IF($B$2=1,IF(#REF!="","",#REF!),IF(#REF!="","",#REF!))</f>
        <v>#REF!</v>
      </c>
      <c r="AS21" s="73" t="e">
        <f>IF($B$2=1,IF(#REF!="","",#REF!),IF(#REF!="","",#REF!))</f>
        <v>#REF!</v>
      </c>
      <c r="AT21" s="73" t="e">
        <f>IF($B$2=1,IF(#REF!="","",#REF!),IF(#REF!="","",#REF!))</f>
        <v>#REF!</v>
      </c>
      <c r="AU21" s="73" t="e">
        <f>IF($B$2=1,IF(#REF!="","",#REF!),IF(#REF!="","",#REF!))</f>
        <v>#REF!</v>
      </c>
      <c r="AV21" s="73" t="e">
        <f>IF($B$2=1,IF(#REF!="","",#REF!),IF(#REF!="","",#REF!))</f>
        <v>#REF!</v>
      </c>
      <c r="AW21" s="73" t="e">
        <f>IF($B$2=1,IF(#REF!="","",#REF!),IF(#REF!="","",#REF!))</f>
        <v>#REF!</v>
      </c>
      <c r="AX21" s="73" t="e">
        <f>IF($B$2=1,IF(#REF!="","",#REF!),IF(#REF!="","",#REF!))</f>
        <v>#REF!</v>
      </c>
      <c r="AY21" s="73" t="e">
        <f>IF($B$2=1,IF(#REF!="","",#REF!),IF(#REF!="","",#REF!))</f>
        <v>#REF!</v>
      </c>
      <c r="AZ21" s="73" t="e">
        <f>IF($B$2=1,IF(#REF!="","",#REF!),IF(#REF!="","",#REF!))</f>
        <v>#REF!</v>
      </c>
      <c r="BA21" s="73" t="e">
        <f>IF($B$2=1,IF(#REF!="","",#REF!),IF(#REF!="","",#REF!))</f>
        <v>#REF!</v>
      </c>
      <c r="BB21" s="73" t="e">
        <f>IF($B$2=1,IF(#REF!="","",#REF!),IF(#REF!="","",#REF!))</f>
        <v>#REF!</v>
      </c>
      <c r="BC21" s="73" t="e">
        <f>IF($B$2=1,IF(#REF!="","",#REF!),IF(#REF!="","",#REF!))</f>
        <v>#REF!</v>
      </c>
      <c r="BD21" s="73" t="e">
        <f>IF($B$2=1,IF(#REF!="","",#REF!),IF(#REF!="","",#REF!))</f>
        <v>#REF!</v>
      </c>
      <c r="BE21" s="73" t="e">
        <f>IF($B$2=1,IF(#REF!="","",#REF!),IF(#REF!="","",#REF!))</f>
        <v>#REF!</v>
      </c>
      <c r="BF21" s="73" t="e">
        <f>IF($B$2=1,IF(#REF!="","",#REF!),IF(#REF!="","",#REF!))</f>
        <v>#REF!</v>
      </c>
      <c r="BG21" s="73" t="e">
        <f>IF($B$2=1,IF(#REF!="","",#REF!),IF(#REF!="","",#REF!))</f>
        <v>#REF!</v>
      </c>
      <c r="BH21" s="73" t="e">
        <f>IF($B$2=1,IF(#REF!="","",#REF!),IF(#REF!="","",#REF!))</f>
        <v>#REF!</v>
      </c>
      <c r="BI21" s="73" t="e">
        <f>IF($B$2=1,IF(#REF!="","",#REF!),IF(#REF!="","",#REF!))</f>
        <v>#REF!</v>
      </c>
      <c r="BJ21" s="73" t="e">
        <f>IF($B$2=1,IF(#REF!="","",#REF!),IF(#REF!="","",#REF!))</f>
        <v>#REF!</v>
      </c>
      <c r="BK21" s="73" t="e">
        <f>IF($B$2=1,IF(#REF!="","",#REF!),IF(#REF!="","",#REF!))</f>
        <v>#REF!</v>
      </c>
      <c r="BL21" s="73" t="e">
        <f>IF($B$2=1,IF(#REF!="","",#REF!),IF(#REF!="","",#REF!))</f>
        <v>#REF!</v>
      </c>
      <c r="BM21" s="73" t="e">
        <f>IF($B$2=1,IF(#REF!="","",#REF!),IF(#REF!="","",#REF!))</f>
        <v>#REF!</v>
      </c>
      <c r="BN21" s="73" t="e">
        <f>IF($B$2=1,IF(#REF!="","",#REF!),IF(#REF!="","",#REF!))</f>
        <v>#REF!</v>
      </c>
      <c r="BO21" s="73" t="e">
        <f>IF($B$2=1,IF(#REF!="","",#REF!),IF(#REF!="","",#REF!))</f>
        <v>#REF!</v>
      </c>
      <c r="BP21" s="73" t="e">
        <f>IF($B$2=1,IF(#REF!="","",#REF!),IF(#REF!="","",#REF!))</f>
        <v>#REF!</v>
      </c>
      <c r="BQ21" s="73" t="e">
        <f>IF($B$2=1,IF(#REF!="","",#REF!),IF(#REF!="","",#REF!))</f>
        <v>#REF!</v>
      </c>
      <c r="BR21" s="73" t="e">
        <f>IF($B$2=1,IF(#REF!="","",#REF!),IF(#REF!="","",#REF!))</f>
        <v>#REF!</v>
      </c>
      <c r="BS21" s="73" t="e">
        <f>IF($B$2=1,IF(#REF!="","",#REF!),IF(#REF!="","",#REF!))</f>
        <v>#REF!</v>
      </c>
      <c r="BT21" s="72">
        <f t="shared" si="11"/>
        <v>18</v>
      </c>
      <c r="BU21" s="73"/>
      <c r="BV21" s="73" t="e">
        <f>IF($B$2=1,IF(#REF!="","",#REF!),IF(#REF!="","",#REF!))</f>
        <v>#REF!</v>
      </c>
      <c r="BW21" s="73" t="e">
        <f>IF($B$2=1,IF(#REF!="","",#REF!),IF(#REF!="","",#REF!))</f>
        <v>#REF!</v>
      </c>
      <c r="BX21" s="73" t="e">
        <f>IF($B$2=1,IF(#REF!="","",#REF!),IF(#REF!="","",#REF!))</f>
        <v>#REF!</v>
      </c>
      <c r="BY21" s="73" t="e">
        <f>IF($B$2=1,IF(#REF!="","",#REF!),IF(#REF!="","",#REF!))</f>
        <v>#REF!</v>
      </c>
      <c r="BZ21" s="73" t="e">
        <f>IF($B$2=1,IF(#REF!="","",#REF!),IF(#REF!="","",#REF!))</f>
        <v>#REF!</v>
      </c>
      <c r="CA21" s="73" t="e">
        <f>IF($B$2=1,IF(#REF!="","",#REF!),IF(#REF!="","",#REF!))</f>
        <v>#REF!</v>
      </c>
      <c r="CB21" s="73" t="e">
        <f>IF($B$2=1,IF(#REF!="","",#REF!),IF(#REF!="","",#REF!))</f>
        <v>#REF!</v>
      </c>
      <c r="CC21" s="73" t="e">
        <f>IF($B$2=1,IF(#REF!="","",#REF!),IF(#REF!="","",#REF!))</f>
        <v>#REF!</v>
      </c>
      <c r="CD21" s="73" t="e">
        <f>IF($B$2=1,IF(#REF!="","",#REF!),IF(#REF!="","",#REF!))</f>
        <v>#REF!</v>
      </c>
      <c r="CE21" s="73" t="e">
        <f>IF($B$2=1,IF(#REF!="","",#REF!),IF(#REF!="","",#REF!))</f>
        <v>#REF!</v>
      </c>
      <c r="CF21" s="73" t="e">
        <f>IF($B$2=1,IF(#REF!="","",#REF!),IF(#REF!="","",#REF!))</f>
        <v>#REF!</v>
      </c>
      <c r="CG21" s="73" t="e">
        <f>IF($B$2=1,IF(#REF!="","",#REF!),IF(#REF!="","",#REF!))</f>
        <v>#REF!</v>
      </c>
      <c r="CH21" s="73" t="e">
        <f>IF($B$2=1,IF(#REF!="","",#REF!),IF(#REF!="","",#REF!))</f>
        <v>#REF!</v>
      </c>
      <c r="CI21" s="73" t="e">
        <f>IF($B$2=1,IF(#REF!="","",#REF!),IF(#REF!="","",#REF!))</f>
        <v>#REF!</v>
      </c>
      <c r="CJ21" s="73" t="e">
        <f>IF($B$2=1,IF(#REF!="","",#REF!),IF(#REF!="","",#REF!))</f>
        <v>#REF!</v>
      </c>
      <c r="CK21" s="73" t="e">
        <f>IF($B$2=1,IF(#REF!="","",#REF!),IF(#REF!="","",#REF!))</f>
        <v>#REF!</v>
      </c>
      <c r="CL21" s="73" t="e">
        <f>IF($B$2=1,IF(#REF!="","",#REF!),IF(#REF!="","",#REF!))</f>
        <v>#REF!</v>
      </c>
      <c r="CM21" s="73" t="e">
        <f>IF($B$2=1,IF(#REF!="","",#REF!),IF(#REF!="","",#REF!))</f>
        <v>#REF!</v>
      </c>
      <c r="CN21" s="73" t="e">
        <f>IF($B$2=1,IF(#REF!="","",#REF!),IF(#REF!="","",#REF!))</f>
        <v>#REF!</v>
      </c>
      <c r="CO21" s="73" t="e">
        <f>IF($B$2=1,IF(#REF!="","",#REF!),IF(#REF!="","",#REF!))</f>
        <v>#REF!</v>
      </c>
      <c r="CP21" s="73" t="e">
        <f>IF($B$2=1,IF(#REF!="","",#REF!),IF(#REF!="","",#REF!))</f>
        <v>#REF!</v>
      </c>
      <c r="CQ21" s="73" t="e">
        <f>IF($B$2=1,IF(#REF!="","",#REF!),IF(#REF!="","",#REF!))</f>
        <v>#REF!</v>
      </c>
      <c r="CR21" s="73" t="e">
        <f>IF($B$2=1,IF(#REF!="","",#REF!),IF(#REF!="","",#REF!))</f>
        <v>#REF!</v>
      </c>
      <c r="CS21" s="73" t="e">
        <f>IF($B$2=1,IF(#REF!="","",#REF!),IF(#REF!="","",#REF!))</f>
        <v>#REF!</v>
      </c>
      <c r="CT21" s="73" t="e">
        <f>IF($B$2=1,IF(#REF!="","",#REF!),IF(#REF!="","",#REF!))</f>
        <v>#REF!</v>
      </c>
      <c r="CU21" s="73" t="e">
        <f>IF($B$2=1,IF(#REF!="","",#REF!),IF(#REF!="","",#REF!))</f>
        <v>#REF!</v>
      </c>
      <c r="CV21" s="73" t="e">
        <f>IF($B$2=1,IF(#REF!="","",#REF!),IF(#REF!="","",#REF!))</f>
        <v>#REF!</v>
      </c>
      <c r="CW21" s="73" t="e">
        <f>IF($B$2=1,IF(#REF!="","",#REF!),IF(#REF!="","",#REF!))</f>
        <v>#REF!</v>
      </c>
      <c r="CX21" s="73" t="e">
        <f>IF($B$2=1,IF(#REF!="","",#REF!),IF(#REF!="","",#REF!))</f>
        <v>#REF!</v>
      </c>
      <c r="CY21" s="73" t="e">
        <f>IF($B$2=1,IF(#REF!="","",#REF!),IF(#REF!="","",#REF!))</f>
        <v>#REF!</v>
      </c>
      <c r="CZ21" s="73" t="e">
        <f>IF($B$2=1,IF(#REF!="","",#REF!),IF(#REF!="","",#REF!))</f>
        <v>#REF!</v>
      </c>
      <c r="DA21" s="73" t="e">
        <f>IF($B$2=1,IF(#REF!="","",#REF!),IF(#REF!="","",#REF!))</f>
        <v>#REF!</v>
      </c>
      <c r="DB21" s="72">
        <f t="shared" si="12"/>
        <v>18</v>
      </c>
      <c r="DC21" s="73"/>
      <c r="DD21" s="73" t="e">
        <f>IF($B$2=1,IF(#REF!="","",#REF!),IF(#REF!="","",#REF!))</f>
        <v>#REF!</v>
      </c>
      <c r="DE21" s="73" t="e">
        <f>IF($B$2=1,IF(#REF!="","",#REF!),IF(#REF!="","",#REF!))</f>
        <v>#REF!</v>
      </c>
      <c r="DF21" s="73" t="e">
        <f>IF($B$2=1,IF(#REF!="","",#REF!),IF(#REF!="","",#REF!))</f>
        <v>#REF!</v>
      </c>
      <c r="DG21" s="73" t="e">
        <f>IF($B$2=1,IF(#REF!="","",#REF!),IF(#REF!="","",#REF!))</f>
        <v>#REF!</v>
      </c>
      <c r="DH21" s="73" t="e">
        <f>IF($B$2=1,IF(#REF!="","",#REF!),IF(#REF!="","",#REF!))</f>
        <v>#REF!</v>
      </c>
      <c r="DI21" s="73" t="e">
        <f>IF($B$2=1,IF(#REF!="","",#REF!),IF(#REF!="","",#REF!))</f>
        <v>#REF!</v>
      </c>
      <c r="DJ21" s="73" t="e">
        <f>IF($B$2=1,IF(#REF!="","",#REF!),IF(#REF!="","",#REF!))</f>
        <v>#REF!</v>
      </c>
      <c r="DK21" s="73" t="e">
        <f>IF($B$2=1,IF(#REF!="","",#REF!),IF(#REF!="","",#REF!))</f>
        <v>#REF!</v>
      </c>
      <c r="DL21" s="73" t="e">
        <f>IF($B$2=1,IF(#REF!="","",#REF!),IF(#REF!="","",#REF!))</f>
        <v>#REF!</v>
      </c>
      <c r="DM21" s="73" t="e">
        <f>IF($B$2=1,IF(#REF!="","",#REF!),IF(#REF!="","",#REF!))</f>
        <v>#REF!</v>
      </c>
      <c r="DN21" s="73" t="e">
        <f>IF($B$2=1,IF(#REF!="","",#REF!),IF(#REF!="","",#REF!))</f>
        <v>#REF!</v>
      </c>
      <c r="DO21" s="73" t="e">
        <f>IF($B$2=1,IF(#REF!="","",#REF!),IF(#REF!="","",#REF!))</f>
        <v>#REF!</v>
      </c>
      <c r="DP21" s="73" t="e">
        <f>IF($B$2=1,IF(#REF!="","",#REF!),IF(#REF!="","",#REF!))</f>
        <v>#REF!</v>
      </c>
      <c r="DQ21" s="73" t="e">
        <f>IF($B$2=1,IF(#REF!="","",#REF!),IF(#REF!="","",#REF!))</f>
        <v>#REF!</v>
      </c>
      <c r="DR21" s="73" t="e">
        <f>IF($B$2=1,IF(#REF!="","",#REF!),IF(#REF!="","",#REF!))</f>
        <v>#REF!</v>
      </c>
      <c r="DS21" s="73" t="e">
        <f>IF($B$2=1,IF(#REF!="","",#REF!),IF(#REF!="","",#REF!))</f>
        <v>#REF!</v>
      </c>
      <c r="DT21" s="73" t="e">
        <f>IF($B$2=1,IF(#REF!="","",#REF!),IF(#REF!="","",#REF!))</f>
        <v>#REF!</v>
      </c>
      <c r="DU21" s="73" t="e">
        <f>IF($B$2=1,IF(#REF!="","",#REF!),IF(#REF!="","",#REF!))</f>
        <v>#REF!</v>
      </c>
      <c r="DV21" s="73" t="e">
        <f>IF($B$2=1,IF(#REF!="","",#REF!),IF(#REF!="","",#REF!))</f>
        <v>#REF!</v>
      </c>
      <c r="DW21" s="73" t="e">
        <f>IF($B$2=1,IF(#REF!="","",#REF!),IF(#REF!="","",#REF!))</f>
        <v>#REF!</v>
      </c>
      <c r="DX21" s="73" t="e">
        <f>IF($B$2=1,IF(#REF!="","",#REF!),IF(#REF!="","",#REF!))</f>
        <v>#REF!</v>
      </c>
      <c r="DY21" s="73" t="e">
        <f>IF($B$2=1,IF(#REF!="","",#REF!),IF(#REF!="","",#REF!))</f>
        <v>#REF!</v>
      </c>
      <c r="DZ21" s="73" t="e">
        <f>IF($B$2=1,IF(#REF!="","",#REF!),IF(#REF!="","",#REF!))</f>
        <v>#REF!</v>
      </c>
      <c r="EA21" s="73" t="e">
        <f>IF($B$2=1,IF(#REF!="","",#REF!),IF(#REF!="","",#REF!))</f>
        <v>#REF!</v>
      </c>
      <c r="EB21" s="73" t="e">
        <f>IF($B$2=1,IF(#REF!="","",#REF!),IF(#REF!="","",#REF!))</f>
        <v>#REF!</v>
      </c>
      <c r="EC21" s="73" t="e">
        <f>IF($B$2=1,IF(#REF!="","",#REF!),IF(#REF!="","",#REF!))</f>
        <v>#REF!</v>
      </c>
      <c r="ED21" s="73" t="e">
        <f>IF($B$2=1,IF(#REF!="","",#REF!),IF(#REF!="","",#REF!))</f>
        <v>#REF!</v>
      </c>
      <c r="EE21" s="73" t="e">
        <f>IF($B$2=1,IF(#REF!="","",#REF!),IF(#REF!="","",#REF!))</f>
        <v>#REF!</v>
      </c>
      <c r="EF21" s="73" t="e">
        <f>IF($B$2=1,IF(#REF!="","",#REF!),IF(#REF!="","",#REF!))</f>
        <v>#REF!</v>
      </c>
      <c r="EG21" s="73" t="e">
        <f>IF($B$2=1,IF(#REF!="","",#REF!),IF(#REF!="","",#REF!))</f>
        <v>#REF!</v>
      </c>
      <c r="EH21" s="73" t="e">
        <f>IF($B$2=1,IF(#REF!="","",#REF!),IF(#REF!="","",#REF!))</f>
        <v>#REF!</v>
      </c>
      <c r="EI21" s="73" t="e">
        <f>IF($B$2=1,IF(#REF!="","",#REF!),IF(#REF!="","",#REF!))</f>
        <v>#REF!</v>
      </c>
      <c r="EJ21" s="72">
        <f t="shared" si="13"/>
        <v>18</v>
      </c>
      <c r="EK21" s="73"/>
      <c r="EL21" s="73" t="str">
        <f>IF($B$2=1,IF('พ.ย.'!D21="","",'พ.ย.'!D21),IF('พ.ย.'!D51="","",'พ.ย.'!D51))</f>
        <v/>
      </c>
      <c r="EM21" s="73" t="str">
        <f>IF($B$2=1,IF('พ.ย.'!E21="","",'พ.ย.'!E21),IF('พ.ย.'!E51="","",'พ.ย.'!E51))</f>
        <v/>
      </c>
      <c r="EN21" s="73" t="str">
        <f>IF($B$2=1,IF('พ.ย.'!F21="","",'พ.ย.'!F21),IF('พ.ย.'!F51="","",'พ.ย.'!F51))</f>
        <v/>
      </c>
      <c r="EO21" s="73" t="str">
        <f>IF($B$2=1,IF('พ.ย.'!G21="","",'พ.ย.'!G21),IF('พ.ย.'!G51="","",'พ.ย.'!G51))</f>
        <v/>
      </c>
      <c r="EP21" s="73" t="str">
        <f>IF($B$2=1,IF('พ.ย.'!H21="","",'พ.ย.'!H21),IF('พ.ย.'!H51="","",'พ.ย.'!H51))</f>
        <v/>
      </c>
      <c r="EQ21" s="73" t="str">
        <f>IF($B$2=1,IF('พ.ย.'!I21="","",'พ.ย.'!I21),IF('พ.ย.'!I51="","",'พ.ย.'!I51))</f>
        <v/>
      </c>
      <c r="ER21" s="73" t="str">
        <f>IF($B$2=1,IF('พ.ย.'!J21="","",'พ.ย.'!J21),IF('พ.ย.'!J51="","",'พ.ย.'!J51))</f>
        <v/>
      </c>
      <c r="ES21" s="73" t="str">
        <f>IF($B$2=1,IF('พ.ย.'!K21="","",'พ.ย.'!K21),IF('พ.ย.'!K51="","",'พ.ย.'!K51))</f>
        <v/>
      </c>
      <c r="ET21" s="73" t="str">
        <f>IF($B$2=1,IF('พ.ย.'!L21="","",'พ.ย.'!L21),IF('พ.ย.'!L51="","",'พ.ย.'!L51))</f>
        <v/>
      </c>
      <c r="EU21" s="73" t="str">
        <f>IF($B$2=1,IF('พ.ย.'!M21="","",'พ.ย.'!M21),IF('พ.ย.'!M51="","",'พ.ย.'!M51))</f>
        <v/>
      </c>
      <c r="EV21" s="73" t="str">
        <f>IF($B$2=1,IF('พ.ย.'!N21="","",'พ.ย.'!N21),IF('พ.ย.'!N51="","",'พ.ย.'!N51))</f>
        <v/>
      </c>
      <c r="EW21" s="73" t="str">
        <f>IF($B$2=1,IF('พ.ย.'!O21="","",'พ.ย.'!O21),IF('พ.ย.'!O51="","",'พ.ย.'!O51))</f>
        <v/>
      </c>
      <c r="EX21" s="73" t="str">
        <f>IF($B$2=1,IF('พ.ย.'!P21="","",'พ.ย.'!P21),IF('พ.ย.'!P51="","",'พ.ย.'!P51))</f>
        <v/>
      </c>
      <c r="EY21" s="73" t="str">
        <f>IF($B$2=1,IF('พ.ย.'!Q21="","",'พ.ย.'!Q21),IF('พ.ย.'!Q51="","",'พ.ย.'!Q51))</f>
        <v/>
      </c>
      <c r="EZ21" s="73" t="str">
        <f>IF($B$2=1,IF('พ.ย.'!R21="","",'พ.ย.'!R21),IF('พ.ย.'!R51="","",'พ.ย.'!R51))</f>
        <v/>
      </c>
      <c r="FA21" s="73" t="str">
        <f>IF($B$2=1,IF('พ.ย.'!S21="","",'พ.ย.'!S21),IF('พ.ย.'!S51="","",'พ.ย.'!S51))</f>
        <v/>
      </c>
      <c r="FB21" s="73" t="str">
        <f>IF($B$2=1,IF('พ.ย.'!T21="","",'พ.ย.'!T21),IF('พ.ย.'!T51="","",'พ.ย.'!T51))</f>
        <v/>
      </c>
      <c r="FC21" s="73" t="str">
        <f>IF($B$2=1,IF('พ.ย.'!U21="","",'พ.ย.'!U21),IF('พ.ย.'!U51="","",'พ.ย.'!U51))</f>
        <v/>
      </c>
      <c r="FD21" s="73" t="str">
        <f>IF($B$2=1,IF('พ.ย.'!V21="","",'พ.ย.'!V21),IF('พ.ย.'!V51="","",'พ.ย.'!V51))</f>
        <v/>
      </c>
      <c r="FE21" s="73" t="str">
        <f>IF($B$2=1,IF('พ.ย.'!W21="","",'พ.ย.'!W21),IF('พ.ย.'!W51="","",'พ.ย.'!W51))</f>
        <v/>
      </c>
      <c r="FF21" s="73" t="str">
        <f>IF($B$2=1,IF('พ.ย.'!X21="","",'พ.ย.'!X21),IF('พ.ย.'!X51="","",'พ.ย.'!X51))</f>
        <v/>
      </c>
      <c r="FG21" s="73" t="str">
        <f>IF($B$2=1,IF('พ.ย.'!Y21="","",'พ.ย.'!Y21),IF('พ.ย.'!Y51="","",'พ.ย.'!Y51))</f>
        <v/>
      </c>
      <c r="FH21" s="73" t="str">
        <f>IF($B$2=1,IF('พ.ย.'!Z21="","",'พ.ย.'!Z21),IF('พ.ย.'!Z51="","",'พ.ย.'!Z51))</f>
        <v/>
      </c>
      <c r="FI21" s="73" t="str">
        <f>IF($B$2=1,IF('พ.ย.'!AA21="","",'พ.ย.'!AA21),IF('พ.ย.'!AA51="","",'พ.ย.'!AA51))</f>
        <v/>
      </c>
      <c r="FJ21" s="73" t="str">
        <f>IF($B$2=1,IF('พ.ย.'!AB21="","",'พ.ย.'!AB21),IF('พ.ย.'!AB51="","",'พ.ย.'!AB51))</f>
        <v/>
      </c>
      <c r="FK21" s="73" t="str">
        <f>IF($B$2=1,IF('พ.ย.'!AC21="","",'พ.ย.'!AC21),IF('พ.ย.'!AC51="","",'พ.ย.'!AC51))</f>
        <v/>
      </c>
      <c r="FL21" s="73" t="str">
        <f>IF($B$2=1,IF('พ.ย.'!AD21="","",'พ.ย.'!AD21),IF('พ.ย.'!AD51="","",'พ.ย.'!AD51))</f>
        <v/>
      </c>
      <c r="FM21" s="73" t="str">
        <f>IF($B$2=1,IF('พ.ย.'!AE21="","",'พ.ย.'!AE21),IF('พ.ย.'!AE51="","",'พ.ย.'!AE51))</f>
        <v/>
      </c>
      <c r="FN21" s="73" t="str">
        <f>IF($B$2=1,IF('พ.ย.'!AF21="","",'พ.ย.'!AF21),IF('พ.ย.'!AF51="","",'พ.ย.'!AF51))</f>
        <v/>
      </c>
      <c r="FO21" s="73" t="str">
        <f>IF($B$2=1,IF('พ.ย.'!AG21="","",'พ.ย.'!AG21),IF('พ.ย.'!AG51="","",'พ.ย.'!AG51))</f>
        <v/>
      </c>
      <c r="FP21" s="73" t="str">
        <f>IF($B$2=1,IF('พ.ย.'!AH21="","",'พ.ย.'!AH21),IF('พ.ย.'!AH51="","",'พ.ย.'!AH51))</f>
        <v/>
      </c>
      <c r="FQ21" s="73" t="str">
        <f>IF($B$2=1,IF('พ.ย.'!AI21="","",'พ.ย.'!AI21),IF('พ.ย.'!AI51="","",'พ.ย.'!AI51))</f>
        <v/>
      </c>
      <c r="FR21" s="72">
        <f t="shared" si="14"/>
        <v>18</v>
      </c>
      <c r="FS21" s="73"/>
      <c r="FT21" s="73" t="str">
        <f>IF($B$2=1,IF('ธ.ค.'!D21="","",'ธ.ค.'!D21),IF('ธ.ค.'!D51="","",'ธ.ค.'!D51))</f>
        <v/>
      </c>
      <c r="FU21" s="73" t="str">
        <f>IF($B$2=1,IF('ธ.ค.'!E21="","",'ธ.ค.'!E21),IF('ธ.ค.'!E51="","",'ธ.ค.'!E51))</f>
        <v/>
      </c>
      <c r="FV21" s="73" t="str">
        <f>IF($B$2=1,IF('ธ.ค.'!F21="","",'ธ.ค.'!F21),IF('ธ.ค.'!F51="","",'ธ.ค.'!F51))</f>
        <v/>
      </c>
      <c r="FW21" s="73" t="str">
        <f>IF($B$2=1,IF('ธ.ค.'!G21="","",'ธ.ค.'!G21),IF('ธ.ค.'!G51="","",'ธ.ค.'!G51))</f>
        <v/>
      </c>
      <c r="FX21" s="73" t="str">
        <f>IF($B$2=1,IF('ธ.ค.'!H21="","",'ธ.ค.'!H21),IF('ธ.ค.'!H51="","",'ธ.ค.'!H51))</f>
        <v/>
      </c>
      <c r="FY21" s="73" t="str">
        <f>IF($B$2=1,IF('ธ.ค.'!I21="","",'ธ.ค.'!I21),IF('ธ.ค.'!I51="","",'ธ.ค.'!I51))</f>
        <v/>
      </c>
      <c r="FZ21" s="73" t="str">
        <f>IF($B$2=1,IF('ธ.ค.'!J21="","",'ธ.ค.'!J21),IF('ธ.ค.'!J51="","",'ธ.ค.'!J51))</f>
        <v/>
      </c>
      <c r="GA21" s="73" t="str">
        <f>IF($B$2=1,IF('ธ.ค.'!K21="","",'ธ.ค.'!K21),IF('ธ.ค.'!K51="","",'ธ.ค.'!K51))</f>
        <v/>
      </c>
      <c r="GB21" s="73" t="str">
        <f>IF($B$2=1,IF('ธ.ค.'!L21="","",'ธ.ค.'!L21),IF('ธ.ค.'!L51="","",'ธ.ค.'!L51))</f>
        <v/>
      </c>
      <c r="GC21" s="73" t="str">
        <f>IF($B$2=1,IF('ธ.ค.'!M21="","",'ธ.ค.'!M21),IF('ธ.ค.'!M51="","",'ธ.ค.'!M51))</f>
        <v/>
      </c>
      <c r="GD21" s="73" t="str">
        <f>IF($B$2=1,IF('ธ.ค.'!N21="","",'ธ.ค.'!N21),IF('ธ.ค.'!N51="","",'ธ.ค.'!N51))</f>
        <v/>
      </c>
      <c r="GE21" s="73" t="str">
        <f>IF($B$2=1,IF('ธ.ค.'!O21="","",'ธ.ค.'!O21),IF('ธ.ค.'!O51="","",'ธ.ค.'!O51))</f>
        <v/>
      </c>
      <c r="GF21" s="73" t="str">
        <f>IF($B$2=1,IF('ธ.ค.'!P21="","",'ธ.ค.'!P21),IF('ธ.ค.'!P51="","",'ธ.ค.'!P51))</f>
        <v/>
      </c>
      <c r="GG21" s="73" t="str">
        <f>IF($B$2=1,IF('ธ.ค.'!Q21="","",'ธ.ค.'!Q21),IF('ธ.ค.'!Q51="","",'ธ.ค.'!Q51))</f>
        <v/>
      </c>
      <c r="GH21" s="73" t="str">
        <f>IF($B$2=1,IF('ธ.ค.'!R21="","",'ธ.ค.'!R21),IF('ธ.ค.'!R51="","",'ธ.ค.'!R51))</f>
        <v/>
      </c>
      <c r="GI21" s="73" t="str">
        <f>IF($B$2=1,IF('ธ.ค.'!S21="","",'ธ.ค.'!S21),IF('ธ.ค.'!S51="","",'ธ.ค.'!S51))</f>
        <v/>
      </c>
      <c r="GJ21" s="73" t="str">
        <f>IF($B$2=1,IF('ธ.ค.'!T21="","",'ธ.ค.'!T21),IF('ธ.ค.'!T51="","",'ธ.ค.'!T51))</f>
        <v/>
      </c>
      <c r="GK21" s="73" t="str">
        <f>IF($B$2=1,IF('ธ.ค.'!U21="","",'ธ.ค.'!U21),IF('ธ.ค.'!U51="","",'ธ.ค.'!U51))</f>
        <v/>
      </c>
      <c r="GL21" s="73" t="str">
        <f>IF($B$2=1,IF('ธ.ค.'!V21="","",'ธ.ค.'!V21),IF('ธ.ค.'!V51="","",'ธ.ค.'!V51))</f>
        <v/>
      </c>
      <c r="GM21" s="73" t="str">
        <f>IF($B$2=1,IF('ธ.ค.'!W21="","",'ธ.ค.'!W21),IF('ธ.ค.'!W51="","",'ธ.ค.'!W51))</f>
        <v/>
      </c>
      <c r="GN21" s="73" t="str">
        <f>IF($B$2=1,IF('ธ.ค.'!X21="","",'ธ.ค.'!X21),IF('ธ.ค.'!X51="","",'ธ.ค.'!X51))</f>
        <v/>
      </c>
      <c r="GO21" s="73" t="str">
        <f>IF($B$2=1,IF('ธ.ค.'!Y21="","",'ธ.ค.'!Y21),IF('ธ.ค.'!Y51="","",'ธ.ค.'!Y51))</f>
        <v/>
      </c>
      <c r="GP21" s="73" t="str">
        <f>IF($B$2=1,IF('ธ.ค.'!Z21="","",'ธ.ค.'!Z21),IF('ธ.ค.'!Z51="","",'ธ.ค.'!Z51))</f>
        <v/>
      </c>
      <c r="GQ21" s="73" t="str">
        <f>IF($B$2=1,IF('ธ.ค.'!AA21="","",'ธ.ค.'!AA21),IF('ธ.ค.'!AA51="","",'ธ.ค.'!AA51))</f>
        <v/>
      </c>
      <c r="GR21" s="73" t="str">
        <f>IF($B$2=1,IF('ธ.ค.'!AB21="","",'ธ.ค.'!AB21),IF('ธ.ค.'!AB51="","",'ธ.ค.'!AB51))</f>
        <v/>
      </c>
      <c r="GS21" s="73" t="str">
        <f>IF($B$2=1,IF('ธ.ค.'!AC21="","",'ธ.ค.'!AC21),IF('ธ.ค.'!AC51="","",'ธ.ค.'!AC51))</f>
        <v/>
      </c>
      <c r="GT21" s="73" t="str">
        <f>IF($B$2=1,IF('ธ.ค.'!AD21="","",'ธ.ค.'!AD21),IF('ธ.ค.'!AD51="","",'ธ.ค.'!AD51))</f>
        <v/>
      </c>
      <c r="GU21" s="73" t="str">
        <f>IF($B$2=1,IF('ธ.ค.'!AE21="","",'ธ.ค.'!AE21),IF('ธ.ค.'!AE51="","",'ธ.ค.'!AE51))</f>
        <v/>
      </c>
      <c r="GV21" s="73" t="str">
        <f>IF($B$2=1,IF('ธ.ค.'!AF21="","",'ธ.ค.'!AF21),IF('ธ.ค.'!AF51="","",'ธ.ค.'!AF51))</f>
        <v/>
      </c>
      <c r="GW21" s="73" t="str">
        <f>IF($B$2=1,IF('ธ.ค.'!AG21="","",'ธ.ค.'!AG21),IF('ธ.ค.'!AG51="","",'ธ.ค.'!AG51))</f>
        <v/>
      </c>
      <c r="GX21" s="73" t="str">
        <f>IF($B$2=1,IF('ธ.ค.'!AH21="","",'ธ.ค.'!AH21),IF('ธ.ค.'!AH51="","",'ธ.ค.'!AH51))</f>
        <v/>
      </c>
      <c r="GY21" s="73" t="str">
        <f>IF($B$2=1,IF('ธ.ค.'!AI21="","",'ธ.ค.'!AI21),IF('ธ.ค.'!AI51="","",'ธ.ค.'!AI51))</f>
        <v/>
      </c>
      <c r="GZ21" s="72">
        <f t="shared" si="15"/>
        <v>18</v>
      </c>
      <c r="HA21" s="73"/>
      <c r="HB21" s="73" t="str">
        <f>IF($B$2=1,IF('ม.ค.'!D21="","",'ม.ค.'!D21),IF('ม.ค.'!D51="","",'ม.ค.'!D51))</f>
        <v/>
      </c>
      <c r="HC21" s="73" t="str">
        <f>IF($B$2=1,IF('ม.ค.'!E21="","",'ม.ค.'!E21),IF('ม.ค.'!E51="","",'ม.ค.'!E51))</f>
        <v/>
      </c>
      <c r="HD21" s="73" t="str">
        <f>IF($B$2=1,IF('ม.ค.'!F21="","",'ม.ค.'!F21),IF('ม.ค.'!F51="","",'ม.ค.'!F51))</f>
        <v/>
      </c>
      <c r="HE21" s="73" t="str">
        <f>IF($B$2=1,IF('ม.ค.'!G21="","",'ม.ค.'!G21),IF('ม.ค.'!G51="","",'ม.ค.'!G51))</f>
        <v/>
      </c>
      <c r="HF21" s="73" t="str">
        <f>IF($B$2=1,IF('ม.ค.'!H21="","",'ม.ค.'!H21),IF('ม.ค.'!H51="","",'ม.ค.'!H51))</f>
        <v/>
      </c>
      <c r="HG21" s="73" t="str">
        <f>IF($B$2=1,IF('ม.ค.'!I21="","",'ม.ค.'!I21),IF('ม.ค.'!I51="","",'ม.ค.'!I51))</f>
        <v/>
      </c>
      <c r="HH21" s="73" t="str">
        <f>IF($B$2=1,IF('ม.ค.'!J21="","",'ม.ค.'!J21),IF('ม.ค.'!J51="","",'ม.ค.'!J51))</f>
        <v/>
      </c>
      <c r="HI21" s="73" t="str">
        <f>IF($B$2=1,IF('ม.ค.'!K21="","",'ม.ค.'!K21),IF('ม.ค.'!K51="","",'ม.ค.'!K51))</f>
        <v/>
      </c>
      <c r="HJ21" s="73" t="str">
        <f>IF($B$2=1,IF('ม.ค.'!L21="","",'ม.ค.'!L21),IF('ม.ค.'!L51="","",'ม.ค.'!L51))</f>
        <v/>
      </c>
      <c r="HK21" s="73" t="str">
        <f>IF($B$2=1,IF('ม.ค.'!M21="","",'ม.ค.'!M21),IF('ม.ค.'!M51="","",'ม.ค.'!M51))</f>
        <v/>
      </c>
      <c r="HL21" s="73" t="str">
        <f>IF($B$2=1,IF('ม.ค.'!N21="","",'ม.ค.'!N21),IF('ม.ค.'!N51="","",'ม.ค.'!N51))</f>
        <v/>
      </c>
      <c r="HM21" s="73" t="str">
        <f>IF($B$2=1,IF('ม.ค.'!O21="","",'ม.ค.'!O21),IF('ม.ค.'!O51="","",'ม.ค.'!O51))</f>
        <v/>
      </c>
      <c r="HN21" s="73" t="str">
        <f>IF($B$2=1,IF('ม.ค.'!P21="","",'ม.ค.'!P21),IF('ม.ค.'!P51="","",'ม.ค.'!P51))</f>
        <v/>
      </c>
      <c r="HO21" s="73" t="str">
        <f>IF($B$2=1,IF('ม.ค.'!Q21="","",'ม.ค.'!Q21),IF('ม.ค.'!Q51="","",'ม.ค.'!Q51))</f>
        <v/>
      </c>
      <c r="HP21" s="73" t="str">
        <f>IF($B$2=1,IF('ม.ค.'!R21="","",'ม.ค.'!R21),IF('ม.ค.'!R51="","",'ม.ค.'!R51))</f>
        <v/>
      </c>
      <c r="HQ21" s="73" t="str">
        <f>IF($B$2=1,IF('ม.ค.'!S21="","",'ม.ค.'!S21),IF('ม.ค.'!S51="","",'ม.ค.'!S51))</f>
        <v/>
      </c>
      <c r="HR21" s="73" t="str">
        <f>IF($B$2=1,IF('ม.ค.'!T21="","",'ม.ค.'!T21),IF('ม.ค.'!T51="","",'ม.ค.'!T51))</f>
        <v/>
      </c>
      <c r="HS21" s="73" t="str">
        <f>IF($B$2=1,IF('ม.ค.'!U21="","",'ม.ค.'!U21),IF('ม.ค.'!U51="","",'ม.ค.'!U51))</f>
        <v/>
      </c>
      <c r="HT21" s="73" t="str">
        <f>IF($B$2=1,IF('ม.ค.'!V21="","",'ม.ค.'!V21),IF('ม.ค.'!V51="","",'ม.ค.'!V51))</f>
        <v/>
      </c>
      <c r="HU21" s="73" t="str">
        <f>IF($B$2=1,IF('ม.ค.'!W21="","",'ม.ค.'!W21),IF('ม.ค.'!W51="","",'ม.ค.'!W51))</f>
        <v/>
      </c>
      <c r="HV21" s="73" t="str">
        <f>IF($B$2=1,IF('ม.ค.'!X21="","",'ม.ค.'!X21),IF('ม.ค.'!X51="","",'ม.ค.'!X51))</f>
        <v/>
      </c>
      <c r="HW21" s="73" t="str">
        <f>IF($B$2=1,IF('ม.ค.'!Y21="","",'ม.ค.'!Y21),IF('ม.ค.'!Y51="","",'ม.ค.'!Y51))</f>
        <v/>
      </c>
      <c r="HX21" s="73" t="str">
        <f>IF($B$2=1,IF('ม.ค.'!Z21="","",'ม.ค.'!Z21),IF('ม.ค.'!Z51="","",'ม.ค.'!Z51))</f>
        <v/>
      </c>
      <c r="HY21" s="73" t="str">
        <f>IF($B$2=1,IF('ม.ค.'!AA21="","",'ม.ค.'!AA21),IF('ม.ค.'!AA51="","",'ม.ค.'!AA51))</f>
        <v/>
      </c>
      <c r="HZ21" s="73" t="str">
        <f>IF($B$2=1,IF('ม.ค.'!AB21="","",'ม.ค.'!AB21),IF('ม.ค.'!AB51="","",'ม.ค.'!AB51))</f>
        <v/>
      </c>
      <c r="IA21" s="73" t="str">
        <f>IF($B$2=1,IF('ม.ค.'!AC21="","",'ม.ค.'!AC21),IF('ม.ค.'!AC51="","",'ม.ค.'!AC51))</f>
        <v/>
      </c>
      <c r="IB21" s="73" t="str">
        <f>IF($B$2=1,IF('ม.ค.'!AD21="","",'ม.ค.'!AD21),IF('ม.ค.'!AD51="","",'ม.ค.'!AD51))</f>
        <v/>
      </c>
      <c r="IC21" s="73" t="str">
        <f>IF($B$2=1,IF('ม.ค.'!AE21="","",'ม.ค.'!AE21),IF('ม.ค.'!AE51="","",'ม.ค.'!AE51))</f>
        <v/>
      </c>
      <c r="ID21" s="73" t="str">
        <f>IF($B$2=1,IF('ม.ค.'!AF21="","",'ม.ค.'!AF21),IF('ม.ค.'!AF51="","",'ม.ค.'!AF51))</f>
        <v/>
      </c>
      <c r="IE21" s="73" t="str">
        <f>IF($B$2=1,IF('ม.ค.'!AG21="","",'ม.ค.'!AG21),IF('ม.ค.'!AG51="","",'ม.ค.'!AG51))</f>
        <v/>
      </c>
      <c r="IF21" s="73" t="str">
        <f>IF($B$2=1,IF('ม.ค.'!AH21="","",'ม.ค.'!AH21),IF('ม.ค.'!AH51="","",'ม.ค.'!AH51))</f>
        <v/>
      </c>
      <c r="IG21" s="73" t="str">
        <f>IF($B$2=1,IF('ม.ค.'!AI21="","",'ม.ค.'!AI21),IF('ม.ค.'!AI51="","",'ม.ค.'!AI51))</f>
        <v/>
      </c>
      <c r="IH21" s="72">
        <f t="shared" si="16"/>
        <v>18</v>
      </c>
      <c r="II21" s="73"/>
      <c r="IJ21" s="73" t="str">
        <f>IF($B$2=1,IF('ก.พ.'!D21="","",'ก.พ.'!D21),IF('ก.พ.'!D51="","",'ก.พ.'!D51))</f>
        <v/>
      </c>
      <c r="IK21" s="73" t="str">
        <f>IF($B$2=1,IF('ก.พ.'!E21="","",'ก.พ.'!E21),IF('ก.พ.'!E51="","",'ก.พ.'!E51))</f>
        <v/>
      </c>
      <c r="IL21" s="73" t="str">
        <f>IF($B$2=1,IF('ก.พ.'!F21="","",'ก.พ.'!F21),IF('ก.พ.'!F51="","",'ก.พ.'!F51))</f>
        <v/>
      </c>
      <c r="IM21" s="73" t="str">
        <f>IF($B$2=1,IF('ก.พ.'!G21="","",'ก.พ.'!G21),IF('ก.พ.'!G51="","",'ก.พ.'!G51))</f>
        <v/>
      </c>
      <c r="IN21" s="73" t="str">
        <f>IF($B$2=1,IF('ก.พ.'!H21="","",'ก.พ.'!H21),IF('ก.พ.'!H51="","",'ก.พ.'!H51))</f>
        <v/>
      </c>
      <c r="IO21" s="73" t="str">
        <f>IF($B$2=1,IF('ก.พ.'!I21="","",'ก.พ.'!I21),IF('ก.พ.'!I51="","",'ก.พ.'!I51))</f>
        <v/>
      </c>
      <c r="IP21" s="73" t="str">
        <f>IF($B$2=1,IF('ก.พ.'!J21="","",'ก.พ.'!J21),IF('ก.พ.'!J51="","",'ก.พ.'!J51))</f>
        <v/>
      </c>
      <c r="IQ21" s="73" t="str">
        <f>IF($B$2=1,IF('ก.พ.'!K21="","",'ก.พ.'!K21),IF('ก.พ.'!K51="","",'ก.พ.'!K51))</f>
        <v/>
      </c>
      <c r="IR21" s="73" t="str">
        <f>IF($B$2=1,IF('ก.พ.'!L21="","",'ก.พ.'!L21),IF('ก.พ.'!L51="","",'ก.พ.'!L51))</f>
        <v/>
      </c>
      <c r="IS21" s="73" t="str">
        <f>IF($B$2=1,IF('ก.พ.'!M21="","",'ก.พ.'!M21),IF('ก.พ.'!M51="","",'ก.พ.'!M51))</f>
        <v/>
      </c>
      <c r="IT21" s="73" t="str">
        <f>IF($B$2=1,IF('ก.พ.'!N21="","",'ก.พ.'!N21),IF('ก.พ.'!N51="","",'ก.พ.'!N51))</f>
        <v/>
      </c>
      <c r="IU21" s="73" t="str">
        <f>IF($B$2=1,IF('ก.พ.'!O21="","",'ก.พ.'!O21),IF('ก.พ.'!O51="","",'ก.พ.'!O51))</f>
        <v/>
      </c>
      <c r="IV21" s="73" t="str">
        <f>IF($B$2=1,IF('ก.พ.'!P21="","",'ก.พ.'!P21),IF('ก.พ.'!P51="","",'ก.พ.'!P51))</f>
        <v/>
      </c>
      <c r="IW21" s="73" t="str">
        <f>IF($B$2=1,IF('ก.พ.'!Q21="","",'ก.พ.'!Q21),IF('ก.พ.'!Q51="","",'ก.พ.'!Q51))</f>
        <v/>
      </c>
      <c r="IX21" s="73" t="str">
        <f>IF($B$2=1,IF('ก.พ.'!R21="","",'ก.พ.'!R21),IF('ก.พ.'!R51="","",'ก.พ.'!R51))</f>
        <v/>
      </c>
      <c r="IY21" s="73" t="str">
        <f>IF($B$2=1,IF('ก.พ.'!S21="","",'ก.พ.'!S21),IF('ก.พ.'!S51="","",'ก.พ.'!S51))</f>
        <v/>
      </c>
      <c r="IZ21" s="73" t="str">
        <f>IF($B$2=1,IF('ก.พ.'!T21="","",'ก.พ.'!T21),IF('ก.พ.'!T51="","",'ก.พ.'!T51))</f>
        <v/>
      </c>
      <c r="JA21" s="73" t="str">
        <f>IF($B$2=1,IF('ก.พ.'!U21="","",'ก.พ.'!U21),IF('ก.พ.'!U51="","",'ก.พ.'!U51))</f>
        <v/>
      </c>
      <c r="JB21" s="73" t="str">
        <f>IF($B$2=1,IF('ก.พ.'!V21="","",'ก.พ.'!V21),IF('ก.พ.'!V51="","",'ก.พ.'!V51))</f>
        <v/>
      </c>
      <c r="JC21" s="73" t="str">
        <f>IF($B$2=1,IF('ก.พ.'!W21="","",'ก.พ.'!W21),IF('ก.พ.'!W51="","",'ก.พ.'!W51))</f>
        <v/>
      </c>
      <c r="JD21" s="73" t="str">
        <f>IF($B$2=1,IF('ก.พ.'!X21="","",'ก.พ.'!X21),IF('ก.พ.'!X51="","",'ก.พ.'!X51))</f>
        <v/>
      </c>
      <c r="JE21" s="73" t="str">
        <f>IF($B$2=1,IF('ก.พ.'!Y21="","",'ก.พ.'!Y21),IF('ก.พ.'!Y51="","",'ก.พ.'!Y51))</f>
        <v/>
      </c>
      <c r="JF21" s="73" t="str">
        <f>IF($B$2=1,IF('ก.พ.'!Z21="","",'ก.พ.'!Z21),IF('ก.พ.'!Z51="","",'ก.พ.'!Z51))</f>
        <v/>
      </c>
      <c r="JG21" s="73" t="str">
        <f>IF($B$2=1,IF('ก.พ.'!AA21="","",'ก.พ.'!AA21),IF('ก.พ.'!AA51="","",'ก.พ.'!AA51))</f>
        <v/>
      </c>
      <c r="JH21" s="73" t="str">
        <f>IF($B$2=1,IF('ก.พ.'!AB21="","",'ก.พ.'!AB21),IF('ก.พ.'!AB51="","",'ก.พ.'!AB51))</f>
        <v/>
      </c>
      <c r="JI21" s="73" t="str">
        <f>IF($B$2=1,IF('ก.พ.'!AC21="","",'ก.พ.'!AC21),IF('ก.พ.'!AC51="","",'ก.พ.'!AC51))</f>
        <v/>
      </c>
      <c r="JJ21" s="73" t="str">
        <f>IF($B$2=1,IF('ก.พ.'!AD21="","",'ก.พ.'!AD21),IF('ก.พ.'!AD51="","",'ก.พ.'!AD51))</f>
        <v/>
      </c>
      <c r="JK21" s="73" t="str">
        <f>IF($B$2=1,IF('ก.พ.'!AE21="","",'ก.พ.'!AE21),IF('ก.พ.'!AE51="","",'ก.พ.'!AE51))</f>
        <v/>
      </c>
      <c r="JL21" s="73" t="str">
        <f>IF($B$2=1,IF('ก.พ.'!AF21="","",'ก.พ.'!AF21),IF('ก.พ.'!AF51="","",'ก.พ.'!AF51))</f>
        <v/>
      </c>
      <c r="JM21" s="73" t="str">
        <f>IF($B$2=1,IF('ก.พ.'!AG21="","",'ก.พ.'!AG21),IF('ก.พ.'!AG51="","",'ก.พ.'!AG51))</f>
        <v/>
      </c>
      <c r="JN21" s="73" t="str">
        <f>IF($B$2=1,IF('ก.พ.'!AH21="","",'ก.พ.'!AH21),IF('ก.พ.'!AH51="","",'ก.พ.'!AH51))</f>
        <v/>
      </c>
      <c r="JO21" s="73" t="str">
        <f>IF($B$2=1,IF('ก.พ.'!AI21="","",'ก.พ.'!AI21),IF('ก.พ.'!AI51="","",'ก.พ.'!AI51))</f>
        <v/>
      </c>
      <c r="JP21" s="72">
        <f t="shared" si="17"/>
        <v>18</v>
      </c>
      <c r="JQ21" s="73"/>
      <c r="JR21" s="73" t="str">
        <f>IF($B$2=1,IF('มี.ค.'!D21="","",'มี.ค.'!D21),IF('มี.ค.'!D51="","",'มี.ค.'!D51))</f>
        <v/>
      </c>
      <c r="JS21" s="73" t="str">
        <f>IF($B$2=1,IF('มี.ค.'!E21="","",'มี.ค.'!E21),IF('มี.ค.'!E51="","",'มี.ค.'!E51))</f>
        <v/>
      </c>
      <c r="JT21" s="73" t="str">
        <f>IF($B$2=1,IF('มี.ค.'!F21="","",'มี.ค.'!F21),IF('มี.ค.'!F51="","",'มี.ค.'!F51))</f>
        <v/>
      </c>
      <c r="JU21" s="73" t="str">
        <f>IF($B$2=1,IF('มี.ค.'!G21="","",'มี.ค.'!G21),IF('มี.ค.'!G51="","",'มี.ค.'!G51))</f>
        <v/>
      </c>
      <c r="JV21" s="73" t="str">
        <f>IF($B$2=1,IF('มี.ค.'!H21="","",'มี.ค.'!H21),IF('มี.ค.'!H51="","",'มี.ค.'!H51))</f>
        <v/>
      </c>
      <c r="JW21" s="73" t="str">
        <f>IF($B$2=1,IF('มี.ค.'!I21="","",'มี.ค.'!I21),IF('มี.ค.'!I51="","",'มี.ค.'!I51))</f>
        <v/>
      </c>
      <c r="JX21" s="73" t="str">
        <f>IF($B$2=1,IF('มี.ค.'!J21="","",'มี.ค.'!J21),IF('มี.ค.'!J51="","",'มี.ค.'!J51))</f>
        <v/>
      </c>
      <c r="JY21" s="73" t="str">
        <f>IF($B$2=1,IF('มี.ค.'!K21="","",'มี.ค.'!K21),IF('มี.ค.'!K51="","",'มี.ค.'!K51))</f>
        <v/>
      </c>
      <c r="JZ21" s="73" t="str">
        <f>IF($B$2=1,IF('มี.ค.'!L21="","",'มี.ค.'!L21),IF('มี.ค.'!L51="","",'มี.ค.'!L51))</f>
        <v/>
      </c>
      <c r="KA21" s="73" t="str">
        <f>IF($B$2=1,IF('มี.ค.'!M21="","",'มี.ค.'!M21),IF('มี.ค.'!M51="","",'มี.ค.'!M51))</f>
        <v/>
      </c>
      <c r="KB21" s="73" t="str">
        <f>IF($B$2=1,IF('มี.ค.'!N21="","",'มี.ค.'!N21),IF('มี.ค.'!N51="","",'มี.ค.'!N51))</f>
        <v/>
      </c>
      <c r="KC21" s="73" t="str">
        <f>IF($B$2=1,IF('มี.ค.'!O21="","",'มี.ค.'!O21),IF('มี.ค.'!O51="","",'มี.ค.'!O51))</f>
        <v/>
      </c>
      <c r="KD21" s="73" t="str">
        <f>IF($B$2=1,IF('มี.ค.'!P21="","",'มี.ค.'!P21),IF('มี.ค.'!P51="","",'มี.ค.'!P51))</f>
        <v/>
      </c>
      <c r="KE21" s="73" t="str">
        <f>IF($B$2=1,IF('มี.ค.'!Q21="","",'มี.ค.'!Q21),IF('มี.ค.'!Q51="","",'มี.ค.'!Q51))</f>
        <v/>
      </c>
      <c r="KF21" s="73" t="str">
        <f>IF($B$2=1,IF('มี.ค.'!R21="","",'มี.ค.'!R21),IF('มี.ค.'!R51="","",'มี.ค.'!R51))</f>
        <v/>
      </c>
      <c r="KG21" s="73" t="str">
        <f>IF($B$2=1,IF('มี.ค.'!S21="","",'มี.ค.'!S21),IF('มี.ค.'!S51="","",'มี.ค.'!S51))</f>
        <v/>
      </c>
      <c r="KH21" s="73" t="str">
        <f>IF($B$2=1,IF('มี.ค.'!T21="","",'มี.ค.'!T21),IF('มี.ค.'!T51="","",'มี.ค.'!T51))</f>
        <v/>
      </c>
      <c r="KI21" s="73" t="str">
        <f>IF($B$2=1,IF('มี.ค.'!U21="","",'มี.ค.'!U21),IF('มี.ค.'!U51="","",'มี.ค.'!U51))</f>
        <v/>
      </c>
      <c r="KJ21" s="73" t="str">
        <f>IF($B$2=1,IF('มี.ค.'!V21="","",'มี.ค.'!V21),IF('มี.ค.'!V51="","",'มี.ค.'!V51))</f>
        <v/>
      </c>
      <c r="KK21" s="73" t="str">
        <f>IF($B$2=1,IF('มี.ค.'!W21="","",'มี.ค.'!W21),IF('มี.ค.'!W51="","",'มี.ค.'!W51))</f>
        <v/>
      </c>
      <c r="KL21" s="73" t="str">
        <f>IF($B$2=1,IF('มี.ค.'!X21="","",'มี.ค.'!X21),IF('มี.ค.'!X51="","",'มี.ค.'!X51))</f>
        <v/>
      </c>
      <c r="KM21" s="73" t="str">
        <f>IF($B$2=1,IF('มี.ค.'!Y21="","",'มี.ค.'!Y21),IF('มี.ค.'!Y51="","",'มี.ค.'!Y51))</f>
        <v/>
      </c>
      <c r="KN21" s="73" t="str">
        <f>IF($B$2=1,IF('มี.ค.'!Z21="","",'มี.ค.'!Z21),IF('มี.ค.'!Z51="","",'มี.ค.'!Z51))</f>
        <v/>
      </c>
      <c r="KO21" s="73" t="str">
        <f>IF($B$2=1,IF('มี.ค.'!AA21="","",'มี.ค.'!AA21),IF('มี.ค.'!AA51="","",'มี.ค.'!AA51))</f>
        <v/>
      </c>
      <c r="KP21" s="73" t="str">
        <f>IF($B$2=1,IF('มี.ค.'!AB21="","",'มี.ค.'!AB21),IF('มี.ค.'!AB51="","",'มี.ค.'!AB51))</f>
        <v/>
      </c>
      <c r="KQ21" s="73" t="str">
        <f>IF($B$2=1,IF('มี.ค.'!AC21="","",'มี.ค.'!AC21),IF('มี.ค.'!AC51="","",'มี.ค.'!AC51))</f>
        <v/>
      </c>
      <c r="KR21" s="73" t="str">
        <f>IF($B$2=1,IF('มี.ค.'!AD21="","",'มี.ค.'!AD21),IF('มี.ค.'!AD51="","",'มี.ค.'!AD51))</f>
        <v/>
      </c>
      <c r="KS21" s="73" t="str">
        <f>IF($B$2=1,IF('มี.ค.'!AE21="","",'มี.ค.'!AE21),IF('มี.ค.'!AE51="","",'มี.ค.'!AE51))</f>
        <v/>
      </c>
      <c r="KT21" s="73" t="str">
        <f>IF($B$2=1,IF('มี.ค.'!AF21="","",'มี.ค.'!AF21),IF('มี.ค.'!AF51="","",'มี.ค.'!AF51))</f>
        <v/>
      </c>
      <c r="KU21" s="73" t="str">
        <f>IF($B$2=1,IF('มี.ค.'!AG21="","",'มี.ค.'!AG21),IF('มี.ค.'!AG51="","",'มี.ค.'!AG51))</f>
        <v/>
      </c>
      <c r="KV21" s="73" t="str">
        <f>IF($B$2=1,IF('มี.ค.'!AH21="","",'มี.ค.'!AH21),IF('มี.ค.'!AH51="","",'มี.ค.'!AH51))</f>
        <v/>
      </c>
      <c r="KW21" s="73" t="str">
        <f>IF($B$2=1,IF('มี.ค.'!AI21="","",'มี.ค.'!AI21),IF('มี.ค.'!AI51="","",'มี.ค.'!AI51))</f>
        <v/>
      </c>
      <c r="KX21" s="72">
        <f t="shared" si="18"/>
        <v>18</v>
      </c>
      <c r="KY21" s="73"/>
      <c r="KZ21" s="73" t="e">
        <f>IF($B$2=1,IF(#REF!="","",#REF!),IF(#REF!="","",#REF!))</f>
        <v>#REF!</v>
      </c>
      <c r="LA21" s="73" t="e">
        <f>IF($B$2=1,IF(#REF!="","",#REF!),IF(#REF!="","",#REF!))</f>
        <v>#REF!</v>
      </c>
      <c r="LB21" s="73" t="e">
        <f>IF($B$2=1,IF(#REF!="","",#REF!),IF(#REF!="","",#REF!))</f>
        <v>#REF!</v>
      </c>
      <c r="LC21" s="73" t="e">
        <f>IF($B$2=1,IF(#REF!="","",#REF!),IF(#REF!="","",#REF!))</f>
        <v>#REF!</v>
      </c>
      <c r="LD21" s="73" t="e">
        <f>IF($B$2=1,IF(#REF!="","",#REF!),IF(#REF!="","",#REF!))</f>
        <v>#REF!</v>
      </c>
      <c r="LE21" s="73" t="e">
        <f>IF($B$2=1,IF(#REF!="","",#REF!),IF(#REF!="","",#REF!))</f>
        <v>#REF!</v>
      </c>
      <c r="LF21" s="73" t="e">
        <f>IF($B$2=1,IF(#REF!="","",#REF!),IF(#REF!="","",#REF!))</f>
        <v>#REF!</v>
      </c>
      <c r="LG21" s="73" t="e">
        <f>IF($B$2=1,IF(#REF!="","",#REF!),IF(#REF!="","",#REF!))</f>
        <v>#REF!</v>
      </c>
      <c r="LH21" s="73" t="e">
        <f>IF($B$2=1,IF(#REF!="","",#REF!),IF(#REF!="","",#REF!))</f>
        <v>#REF!</v>
      </c>
      <c r="LI21" s="73" t="e">
        <f>IF($B$2=1,IF(#REF!="","",#REF!),IF(#REF!="","",#REF!))</f>
        <v>#REF!</v>
      </c>
      <c r="LJ21" s="73" t="e">
        <f>IF($B$2=1,IF(#REF!="","",#REF!),IF(#REF!="","",#REF!))</f>
        <v>#REF!</v>
      </c>
      <c r="LK21" s="73" t="e">
        <f>IF($B$2=1,IF(#REF!="","",#REF!),IF(#REF!="","",#REF!))</f>
        <v>#REF!</v>
      </c>
      <c r="LL21" s="73" t="e">
        <f>IF($B$2=1,IF(#REF!="","",#REF!),IF(#REF!="","",#REF!))</f>
        <v>#REF!</v>
      </c>
      <c r="LM21" s="73" t="e">
        <f>IF($B$2=1,IF(#REF!="","",#REF!),IF(#REF!="","",#REF!))</f>
        <v>#REF!</v>
      </c>
      <c r="LN21" s="73" t="e">
        <f>IF($B$2=1,IF(#REF!="","",#REF!),IF(#REF!="","",#REF!))</f>
        <v>#REF!</v>
      </c>
      <c r="LO21" s="73" t="e">
        <f>IF($B$2=1,IF(#REF!="","",#REF!),IF(#REF!="","",#REF!))</f>
        <v>#REF!</v>
      </c>
      <c r="LP21" s="73" t="e">
        <f>IF($B$2=1,IF(#REF!="","",#REF!),IF(#REF!="","",#REF!))</f>
        <v>#REF!</v>
      </c>
      <c r="LQ21" s="73" t="e">
        <f>IF($B$2=1,IF(#REF!="","",#REF!),IF(#REF!="","",#REF!))</f>
        <v>#REF!</v>
      </c>
      <c r="LR21" s="73" t="e">
        <f>IF($B$2=1,IF(#REF!="","",#REF!),IF(#REF!="","",#REF!))</f>
        <v>#REF!</v>
      </c>
      <c r="LS21" s="73" t="e">
        <f>IF($B$2=1,IF(#REF!="","",#REF!),IF(#REF!="","",#REF!))</f>
        <v>#REF!</v>
      </c>
      <c r="LT21" s="73" t="e">
        <f>IF($B$2=1,IF(#REF!="","",#REF!),IF(#REF!="","",#REF!))</f>
        <v>#REF!</v>
      </c>
      <c r="LU21" s="73" t="e">
        <f>IF($B$2=1,IF(#REF!="","",#REF!),IF(#REF!="","",#REF!))</f>
        <v>#REF!</v>
      </c>
      <c r="LV21" s="73" t="e">
        <f>IF($B$2=1,IF(#REF!="","",#REF!),IF(#REF!="","",#REF!))</f>
        <v>#REF!</v>
      </c>
      <c r="LW21" s="73" t="e">
        <f>IF($B$2=1,IF(#REF!="","",#REF!),IF(#REF!="","",#REF!))</f>
        <v>#REF!</v>
      </c>
      <c r="LX21" s="73" t="e">
        <f>IF($B$2=1,IF(#REF!="","",#REF!),IF(#REF!="","",#REF!))</f>
        <v>#REF!</v>
      </c>
      <c r="LY21" s="73" t="e">
        <f>IF($B$2=1,IF(#REF!="","",#REF!),IF(#REF!="","",#REF!))</f>
        <v>#REF!</v>
      </c>
      <c r="LZ21" s="73" t="e">
        <f>IF($B$2=1,IF(#REF!="","",#REF!),IF(#REF!="","",#REF!))</f>
        <v>#REF!</v>
      </c>
      <c r="MA21" s="73" t="e">
        <f>IF($B$2=1,IF(#REF!="","",#REF!),IF(#REF!="","",#REF!))</f>
        <v>#REF!</v>
      </c>
      <c r="MB21" s="73" t="e">
        <f>IF($B$2=1,IF(#REF!="","",#REF!),IF(#REF!="","",#REF!))</f>
        <v>#REF!</v>
      </c>
      <c r="MC21" s="73" t="e">
        <f>IF($B$2=1,IF(#REF!="","",#REF!),IF(#REF!="","",#REF!))</f>
        <v>#REF!</v>
      </c>
      <c r="MD21" s="73" t="e">
        <f>IF($B$2=1,IF(#REF!="","",#REF!),IF(#REF!="","",#REF!))</f>
        <v>#REF!</v>
      </c>
      <c r="ME21" s="73" t="e">
        <f>IF($B$2=1,IF(#REF!="","",#REF!),IF(#REF!="","",#REF!))</f>
        <v>#REF!</v>
      </c>
    </row>
    <row r="22" spans="1:343" ht="21" customHeight="1">
      <c r="A22" s="65"/>
      <c r="B22" s="65"/>
      <c r="C22" s="65"/>
      <c r="D22" s="72">
        <f t="shared" si="19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0"/>
        <v>19</v>
      </c>
      <c r="AM22" s="73"/>
      <c r="AN22" s="73" t="e">
        <f>IF($B$2=1,IF(#REF!="","",#REF!),IF(#REF!="","",#REF!))</f>
        <v>#REF!</v>
      </c>
      <c r="AO22" s="73" t="e">
        <f>IF($B$2=1,IF(#REF!="","",#REF!),IF(#REF!="","",#REF!))</f>
        <v>#REF!</v>
      </c>
      <c r="AP22" s="73" t="e">
        <f>IF($B$2=1,IF(#REF!="","",#REF!),IF(#REF!="","",#REF!))</f>
        <v>#REF!</v>
      </c>
      <c r="AQ22" s="73" t="e">
        <f>IF($B$2=1,IF(#REF!="","",#REF!),IF(#REF!="","",#REF!))</f>
        <v>#REF!</v>
      </c>
      <c r="AR22" s="73" t="e">
        <f>IF($B$2=1,IF(#REF!="","",#REF!),IF(#REF!="","",#REF!))</f>
        <v>#REF!</v>
      </c>
      <c r="AS22" s="73" t="e">
        <f>IF($B$2=1,IF(#REF!="","",#REF!),IF(#REF!="","",#REF!))</f>
        <v>#REF!</v>
      </c>
      <c r="AT22" s="73" t="e">
        <f>IF($B$2=1,IF(#REF!="","",#REF!),IF(#REF!="","",#REF!))</f>
        <v>#REF!</v>
      </c>
      <c r="AU22" s="73" t="e">
        <f>IF($B$2=1,IF(#REF!="","",#REF!),IF(#REF!="","",#REF!))</f>
        <v>#REF!</v>
      </c>
      <c r="AV22" s="73" t="e">
        <f>IF($B$2=1,IF(#REF!="","",#REF!),IF(#REF!="","",#REF!))</f>
        <v>#REF!</v>
      </c>
      <c r="AW22" s="73" t="e">
        <f>IF($B$2=1,IF(#REF!="","",#REF!),IF(#REF!="","",#REF!))</f>
        <v>#REF!</v>
      </c>
      <c r="AX22" s="73" t="e">
        <f>IF($B$2=1,IF(#REF!="","",#REF!),IF(#REF!="","",#REF!))</f>
        <v>#REF!</v>
      </c>
      <c r="AY22" s="73" t="e">
        <f>IF($B$2=1,IF(#REF!="","",#REF!),IF(#REF!="","",#REF!))</f>
        <v>#REF!</v>
      </c>
      <c r="AZ22" s="73" t="e">
        <f>IF($B$2=1,IF(#REF!="","",#REF!),IF(#REF!="","",#REF!))</f>
        <v>#REF!</v>
      </c>
      <c r="BA22" s="73" t="e">
        <f>IF($B$2=1,IF(#REF!="","",#REF!),IF(#REF!="","",#REF!))</f>
        <v>#REF!</v>
      </c>
      <c r="BB22" s="73" t="e">
        <f>IF($B$2=1,IF(#REF!="","",#REF!),IF(#REF!="","",#REF!))</f>
        <v>#REF!</v>
      </c>
      <c r="BC22" s="73" t="e">
        <f>IF($B$2=1,IF(#REF!="","",#REF!),IF(#REF!="","",#REF!))</f>
        <v>#REF!</v>
      </c>
      <c r="BD22" s="73" t="e">
        <f>IF($B$2=1,IF(#REF!="","",#REF!),IF(#REF!="","",#REF!))</f>
        <v>#REF!</v>
      </c>
      <c r="BE22" s="73" t="e">
        <f>IF($B$2=1,IF(#REF!="","",#REF!),IF(#REF!="","",#REF!))</f>
        <v>#REF!</v>
      </c>
      <c r="BF22" s="73" t="e">
        <f>IF($B$2=1,IF(#REF!="","",#REF!),IF(#REF!="","",#REF!))</f>
        <v>#REF!</v>
      </c>
      <c r="BG22" s="73" t="e">
        <f>IF($B$2=1,IF(#REF!="","",#REF!),IF(#REF!="","",#REF!))</f>
        <v>#REF!</v>
      </c>
      <c r="BH22" s="73" t="e">
        <f>IF($B$2=1,IF(#REF!="","",#REF!),IF(#REF!="","",#REF!))</f>
        <v>#REF!</v>
      </c>
      <c r="BI22" s="73" t="e">
        <f>IF($B$2=1,IF(#REF!="","",#REF!),IF(#REF!="","",#REF!))</f>
        <v>#REF!</v>
      </c>
      <c r="BJ22" s="73" t="e">
        <f>IF($B$2=1,IF(#REF!="","",#REF!),IF(#REF!="","",#REF!))</f>
        <v>#REF!</v>
      </c>
      <c r="BK22" s="73" t="e">
        <f>IF($B$2=1,IF(#REF!="","",#REF!),IF(#REF!="","",#REF!))</f>
        <v>#REF!</v>
      </c>
      <c r="BL22" s="73" t="e">
        <f>IF($B$2=1,IF(#REF!="","",#REF!),IF(#REF!="","",#REF!))</f>
        <v>#REF!</v>
      </c>
      <c r="BM22" s="73" t="e">
        <f>IF($B$2=1,IF(#REF!="","",#REF!),IF(#REF!="","",#REF!))</f>
        <v>#REF!</v>
      </c>
      <c r="BN22" s="73" t="e">
        <f>IF($B$2=1,IF(#REF!="","",#REF!),IF(#REF!="","",#REF!))</f>
        <v>#REF!</v>
      </c>
      <c r="BO22" s="73" t="e">
        <f>IF($B$2=1,IF(#REF!="","",#REF!),IF(#REF!="","",#REF!))</f>
        <v>#REF!</v>
      </c>
      <c r="BP22" s="73" t="e">
        <f>IF($B$2=1,IF(#REF!="","",#REF!),IF(#REF!="","",#REF!))</f>
        <v>#REF!</v>
      </c>
      <c r="BQ22" s="73" t="e">
        <f>IF($B$2=1,IF(#REF!="","",#REF!),IF(#REF!="","",#REF!))</f>
        <v>#REF!</v>
      </c>
      <c r="BR22" s="73" t="e">
        <f>IF($B$2=1,IF(#REF!="","",#REF!),IF(#REF!="","",#REF!))</f>
        <v>#REF!</v>
      </c>
      <c r="BS22" s="73" t="e">
        <f>IF($B$2=1,IF(#REF!="","",#REF!),IF(#REF!="","",#REF!))</f>
        <v>#REF!</v>
      </c>
      <c r="BT22" s="72">
        <f t="shared" si="11"/>
        <v>19</v>
      </c>
      <c r="BU22" s="73"/>
      <c r="BV22" s="73" t="e">
        <f>IF($B$2=1,IF(#REF!="","",#REF!),IF(#REF!="","",#REF!))</f>
        <v>#REF!</v>
      </c>
      <c r="BW22" s="73" t="e">
        <f>IF($B$2=1,IF(#REF!="","",#REF!),IF(#REF!="","",#REF!))</f>
        <v>#REF!</v>
      </c>
      <c r="BX22" s="73" t="e">
        <f>IF($B$2=1,IF(#REF!="","",#REF!),IF(#REF!="","",#REF!))</f>
        <v>#REF!</v>
      </c>
      <c r="BY22" s="73" t="e">
        <f>IF($B$2=1,IF(#REF!="","",#REF!),IF(#REF!="","",#REF!))</f>
        <v>#REF!</v>
      </c>
      <c r="BZ22" s="73" t="e">
        <f>IF($B$2=1,IF(#REF!="","",#REF!),IF(#REF!="","",#REF!))</f>
        <v>#REF!</v>
      </c>
      <c r="CA22" s="73" t="e">
        <f>IF($B$2=1,IF(#REF!="","",#REF!),IF(#REF!="","",#REF!))</f>
        <v>#REF!</v>
      </c>
      <c r="CB22" s="73" t="e">
        <f>IF($B$2=1,IF(#REF!="","",#REF!),IF(#REF!="","",#REF!))</f>
        <v>#REF!</v>
      </c>
      <c r="CC22" s="73" t="e">
        <f>IF($B$2=1,IF(#REF!="","",#REF!),IF(#REF!="","",#REF!))</f>
        <v>#REF!</v>
      </c>
      <c r="CD22" s="73" t="e">
        <f>IF($B$2=1,IF(#REF!="","",#REF!),IF(#REF!="","",#REF!))</f>
        <v>#REF!</v>
      </c>
      <c r="CE22" s="73" t="e">
        <f>IF($B$2=1,IF(#REF!="","",#REF!),IF(#REF!="","",#REF!))</f>
        <v>#REF!</v>
      </c>
      <c r="CF22" s="73" t="e">
        <f>IF($B$2=1,IF(#REF!="","",#REF!),IF(#REF!="","",#REF!))</f>
        <v>#REF!</v>
      </c>
      <c r="CG22" s="73" t="e">
        <f>IF($B$2=1,IF(#REF!="","",#REF!),IF(#REF!="","",#REF!))</f>
        <v>#REF!</v>
      </c>
      <c r="CH22" s="73" t="e">
        <f>IF($B$2=1,IF(#REF!="","",#REF!),IF(#REF!="","",#REF!))</f>
        <v>#REF!</v>
      </c>
      <c r="CI22" s="73" t="e">
        <f>IF($B$2=1,IF(#REF!="","",#REF!),IF(#REF!="","",#REF!))</f>
        <v>#REF!</v>
      </c>
      <c r="CJ22" s="73" t="e">
        <f>IF($B$2=1,IF(#REF!="","",#REF!),IF(#REF!="","",#REF!))</f>
        <v>#REF!</v>
      </c>
      <c r="CK22" s="73" t="e">
        <f>IF($B$2=1,IF(#REF!="","",#REF!),IF(#REF!="","",#REF!))</f>
        <v>#REF!</v>
      </c>
      <c r="CL22" s="73" t="e">
        <f>IF($B$2=1,IF(#REF!="","",#REF!),IF(#REF!="","",#REF!))</f>
        <v>#REF!</v>
      </c>
      <c r="CM22" s="73" t="e">
        <f>IF($B$2=1,IF(#REF!="","",#REF!),IF(#REF!="","",#REF!))</f>
        <v>#REF!</v>
      </c>
      <c r="CN22" s="73" t="e">
        <f>IF($B$2=1,IF(#REF!="","",#REF!),IF(#REF!="","",#REF!))</f>
        <v>#REF!</v>
      </c>
      <c r="CO22" s="73" t="e">
        <f>IF($B$2=1,IF(#REF!="","",#REF!),IF(#REF!="","",#REF!))</f>
        <v>#REF!</v>
      </c>
      <c r="CP22" s="73" t="e">
        <f>IF($B$2=1,IF(#REF!="","",#REF!),IF(#REF!="","",#REF!))</f>
        <v>#REF!</v>
      </c>
      <c r="CQ22" s="73" t="e">
        <f>IF($B$2=1,IF(#REF!="","",#REF!),IF(#REF!="","",#REF!))</f>
        <v>#REF!</v>
      </c>
      <c r="CR22" s="73" t="e">
        <f>IF($B$2=1,IF(#REF!="","",#REF!),IF(#REF!="","",#REF!))</f>
        <v>#REF!</v>
      </c>
      <c r="CS22" s="73" t="e">
        <f>IF($B$2=1,IF(#REF!="","",#REF!),IF(#REF!="","",#REF!))</f>
        <v>#REF!</v>
      </c>
      <c r="CT22" s="73" t="e">
        <f>IF($B$2=1,IF(#REF!="","",#REF!),IF(#REF!="","",#REF!))</f>
        <v>#REF!</v>
      </c>
      <c r="CU22" s="73" t="e">
        <f>IF($B$2=1,IF(#REF!="","",#REF!),IF(#REF!="","",#REF!))</f>
        <v>#REF!</v>
      </c>
      <c r="CV22" s="73" t="e">
        <f>IF($B$2=1,IF(#REF!="","",#REF!),IF(#REF!="","",#REF!))</f>
        <v>#REF!</v>
      </c>
      <c r="CW22" s="73" t="e">
        <f>IF($B$2=1,IF(#REF!="","",#REF!),IF(#REF!="","",#REF!))</f>
        <v>#REF!</v>
      </c>
      <c r="CX22" s="73" t="e">
        <f>IF($B$2=1,IF(#REF!="","",#REF!),IF(#REF!="","",#REF!))</f>
        <v>#REF!</v>
      </c>
      <c r="CY22" s="73" t="e">
        <f>IF($B$2=1,IF(#REF!="","",#REF!),IF(#REF!="","",#REF!))</f>
        <v>#REF!</v>
      </c>
      <c r="CZ22" s="73" t="e">
        <f>IF($B$2=1,IF(#REF!="","",#REF!),IF(#REF!="","",#REF!))</f>
        <v>#REF!</v>
      </c>
      <c r="DA22" s="73" t="e">
        <f>IF($B$2=1,IF(#REF!="","",#REF!),IF(#REF!="","",#REF!))</f>
        <v>#REF!</v>
      </c>
      <c r="DB22" s="72">
        <f t="shared" si="12"/>
        <v>19</v>
      </c>
      <c r="DC22" s="73"/>
      <c r="DD22" s="73" t="e">
        <f>IF($B$2=1,IF(#REF!="","",#REF!),IF(#REF!="","",#REF!))</f>
        <v>#REF!</v>
      </c>
      <c r="DE22" s="73" t="e">
        <f>IF($B$2=1,IF(#REF!="","",#REF!),IF(#REF!="","",#REF!))</f>
        <v>#REF!</v>
      </c>
      <c r="DF22" s="73" t="e">
        <f>IF($B$2=1,IF(#REF!="","",#REF!),IF(#REF!="","",#REF!))</f>
        <v>#REF!</v>
      </c>
      <c r="DG22" s="73" t="e">
        <f>IF($B$2=1,IF(#REF!="","",#REF!),IF(#REF!="","",#REF!))</f>
        <v>#REF!</v>
      </c>
      <c r="DH22" s="73" t="e">
        <f>IF($B$2=1,IF(#REF!="","",#REF!),IF(#REF!="","",#REF!))</f>
        <v>#REF!</v>
      </c>
      <c r="DI22" s="73" t="e">
        <f>IF($B$2=1,IF(#REF!="","",#REF!),IF(#REF!="","",#REF!))</f>
        <v>#REF!</v>
      </c>
      <c r="DJ22" s="73" t="e">
        <f>IF($B$2=1,IF(#REF!="","",#REF!),IF(#REF!="","",#REF!))</f>
        <v>#REF!</v>
      </c>
      <c r="DK22" s="73" t="e">
        <f>IF($B$2=1,IF(#REF!="","",#REF!),IF(#REF!="","",#REF!))</f>
        <v>#REF!</v>
      </c>
      <c r="DL22" s="73" t="e">
        <f>IF($B$2=1,IF(#REF!="","",#REF!),IF(#REF!="","",#REF!))</f>
        <v>#REF!</v>
      </c>
      <c r="DM22" s="73" t="e">
        <f>IF($B$2=1,IF(#REF!="","",#REF!),IF(#REF!="","",#REF!))</f>
        <v>#REF!</v>
      </c>
      <c r="DN22" s="73" t="e">
        <f>IF($B$2=1,IF(#REF!="","",#REF!),IF(#REF!="","",#REF!))</f>
        <v>#REF!</v>
      </c>
      <c r="DO22" s="73" t="e">
        <f>IF($B$2=1,IF(#REF!="","",#REF!),IF(#REF!="","",#REF!))</f>
        <v>#REF!</v>
      </c>
      <c r="DP22" s="73" t="e">
        <f>IF($B$2=1,IF(#REF!="","",#REF!),IF(#REF!="","",#REF!))</f>
        <v>#REF!</v>
      </c>
      <c r="DQ22" s="73" t="e">
        <f>IF($B$2=1,IF(#REF!="","",#REF!),IF(#REF!="","",#REF!))</f>
        <v>#REF!</v>
      </c>
      <c r="DR22" s="73" t="e">
        <f>IF($B$2=1,IF(#REF!="","",#REF!),IF(#REF!="","",#REF!))</f>
        <v>#REF!</v>
      </c>
      <c r="DS22" s="73" t="e">
        <f>IF($B$2=1,IF(#REF!="","",#REF!),IF(#REF!="","",#REF!))</f>
        <v>#REF!</v>
      </c>
      <c r="DT22" s="73" t="e">
        <f>IF($B$2=1,IF(#REF!="","",#REF!),IF(#REF!="","",#REF!))</f>
        <v>#REF!</v>
      </c>
      <c r="DU22" s="73" t="e">
        <f>IF($B$2=1,IF(#REF!="","",#REF!),IF(#REF!="","",#REF!))</f>
        <v>#REF!</v>
      </c>
      <c r="DV22" s="73" t="e">
        <f>IF($B$2=1,IF(#REF!="","",#REF!),IF(#REF!="","",#REF!))</f>
        <v>#REF!</v>
      </c>
      <c r="DW22" s="73" t="e">
        <f>IF($B$2=1,IF(#REF!="","",#REF!),IF(#REF!="","",#REF!))</f>
        <v>#REF!</v>
      </c>
      <c r="DX22" s="73" t="e">
        <f>IF($B$2=1,IF(#REF!="","",#REF!),IF(#REF!="","",#REF!))</f>
        <v>#REF!</v>
      </c>
      <c r="DY22" s="73" t="e">
        <f>IF($B$2=1,IF(#REF!="","",#REF!),IF(#REF!="","",#REF!))</f>
        <v>#REF!</v>
      </c>
      <c r="DZ22" s="73" t="e">
        <f>IF($B$2=1,IF(#REF!="","",#REF!),IF(#REF!="","",#REF!))</f>
        <v>#REF!</v>
      </c>
      <c r="EA22" s="73" t="e">
        <f>IF($B$2=1,IF(#REF!="","",#REF!),IF(#REF!="","",#REF!))</f>
        <v>#REF!</v>
      </c>
      <c r="EB22" s="73" t="e">
        <f>IF($B$2=1,IF(#REF!="","",#REF!),IF(#REF!="","",#REF!))</f>
        <v>#REF!</v>
      </c>
      <c r="EC22" s="73" t="e">
        <f>IF($B$2=1,IF(#REF!="","",#REF!),IF(#REF!="","",#REF!))</f>
        <v>#REF!</v>
      </c>
      <c r="ED22" s="73" t="e">
        <f>IF($B$2=1,IF(#REF!="","",#REF!),IF(#REF!="","",#REF!))</f>
        <v>#REF!</v>
      </c>
      <c r="EE22" s="73" t="e">
        <f>IF($B$2=1,IF(#REF!="","",#REF!),IF(#REF!="","",#REF!))</f>
        <v>#REF!</v>
      </c>
      <c r="EF22" s="73" t="e">
        <f>IF($B$2=1,IF(#REF!="","",#REF!),IF(#REF!="","",#REF!))</f>
        <v>#REF!</v>
      </c>
      <c r="EG22" s="73" t="e">
        <f>IF($B$2=1,IF(#REF!="","",#REF!),IF(#REF!="","",#REF!))</f>
        <v>#REF!</v>
      </c>
      <c r="EH22" s="73" t="e">
        <f>IF($B$2=1,IF(#REF!="","",#REF!),IF(#REF!="","",#REF!))</f>
        <v>#REF!</v>
      </c>
      <c r="EI22" s="73" t="e">
        <f>IF($B$2=1,IF(#REF!="","",#REF!),IF(#REF!="","",#REF!))</f>
        <v>#REF!</v>
      </c>
      <c r="EJ22" s="72">
        <f t="shared" si="13"/>
        <v>19</v>
      </c>
      <c r="EK22" s="73"/>
      <c r="EL22" s="73" t="str">
        <f>IF($B$2=1,IF('พ.ย.'!D22="","",'พ.ย.'!D22),IF('พ.ย.'!D52="","",'พ.ย.'!D52))</f>
        <v/>
      </c>
      <c r="EM22" s="73" t="str">
        <f>IF($B$2=1,IF('พ.ย.'!E22="","",'พ.ย.'!E22),IF('พ.ย.'!E52="","",'พ.ย.'!E52))</f>
        <v/>
      </c>
      <c r="EN22" s="73" t="str">
        <f>IF($B$2=1,IF('พ.ย.'!F22="","",'พ.ย.'!F22),IF('พ.ย.'!F52="","",'พ.ย.'!F52))</f>
        <v/>
      </c>
      <c r="EO22" s="73" t="str">
        <f>IF($B$2=1,IF('พ.ย.'!G22="","",'พ.ย.'!G22),IF('พ.ย.'!G52="","",'พ.ย.'!G52))</f>
        <v/>
      </c>
      <c r="EP22" s="73" t="str">
        <f>IF($B$2=1,IF('พ.ย.'!H22="","",'พ.ย.'!H22),IF('พ.ย.'!H52="","",'พ.ย.'!H52))</f>
        <v/>
      </c>
      <c r="EQ22" s="73" t="str">
        <f>IF($B$2=1,IF('พ.ย.'!I22="","",'พ.ย.'!I22),IF('พ.ย.'!I52="","",'พ.ย.'!I52))</f>
        <v/>
      </c>
      <c r="ER22" s="73" t="str">
        <f>IF($B$2=1,IF('พ.ย.'!J22="","",'พ.ย.'!J22),IF('พ.ย.'!J52="","",'พ.ย.'!J52))</f>
        <v/>
      </c>
      <c r="ES22" s="73" t="str">
        <f>IF($B$2=1,IF('พ.ย.'!K22="","",'พ.ย.'!K22),IF('พ.ย.'!K52="","",'พ.ย.'!K52))</f>
        <v/>
      </c>
      <c r="ET22" s="73" t="str">
        <f>IF($B$2=1,IF('พ.ย.'!L22="","",'พ.ย.'!L22),IF('พ.ย.'!L52="","",'พ.ย.'!L52))</f>
        <v/>
      </c>
      <c r="EU22" s="73" t="str">
        <f>IF($B$2=1,IF('พ.ย.'!M22="","",'พ.ย.'!M22),IF('พ.ย.'!M52="","",'พ.ย.'!M52))</f>
        <v/>
      </c>
      <c r="EV22" s="73" t="str">
        <f>IF($B$2=1,IF('พ.ย.'!N22="","",'พ.ย.'!N22),IF('พ.ย.'!N52="","",'พ.ย.'!N52))</f>
        <v/>
      </c>
      <c r="EW22" s="73" t="str">
        <f>IF($B$2=1,IF('พ.ย.'!O22="","",'พ.ย.'!O22),IF('พ.ย.'!O52="","",'พ.ย.'!O52))</f>
        <v/>
      </c>
      <c r="EX22" s="73" t="str">
        <f>IF($B$2=1,IF('พ.ย.'!P22="","",'พ.ย.'!P22),IF('พ.ย.'!P52="","",'พ.ย.'!P52))</f>
        <v/>
      </c>
      <c r="EY22" s="73" t="str">
        <f>IF($B$2=1,IF('พ.ย.'!Q22="","",'พ.ย.'!Q22),IF('พ.ย.'!Q52="","",'พ.ย.'!Q52))</f>
        <v/>
      </c>
      <c r="EZ22" s="73" t="str">
        <f>IF($B$2=1,IF('พ.ย.'!R22="","",'พ.ย.'!R22),IF('พ.ย.'!R52="","",'พ.ย.'!R52))</f>
        <v/>
      </c>
      <c r="FA22" s="73" t="str">
        <f>IF($B$2=1,IF('พ.ย.'!S22="","",'พ.ย.'!S22),IF('พ.ย.'!S52="","",'พ.ย.'!S52))</f>
        <v/>
      </c>
      <c r="FB22" s="73" t="str">
        <f>IF($B$2=1,IF('พ.ย.'!T22="","",'พ.ย.'!T22),IF('พ.ย.'!T52="","",'พ.ย.'!T52))</f>
        <v/>
      </c>
      <c r="FC22" s="73" t="str">
        <f>IF($B$2=1,IF('พ.ย.'!U22="","",'พ.ย.'!U22),IF('พ.ย.'!U52="","",'พ.ย.'!U52))</f>
        <v/>
      </c>
      <c r="FD22" s="73" t="str">
        <f>IF($B$2=1,IF('พ.ย.'!V22="","",'พ.ย.'!V22),IF('พ.ย.'!V52="","",'พ.ย.'!V52))</f>
        <v/>
      </c>
      <c r="FE22" s="73" t="str">
        <f>IF($B$2=1,IF('พ.ย.'!W22="","",'พ.ย.'!W22),IF('พ.ย.'!W52="","",'พ.ย.'!W52))</f>
        <v/>
      </c>
      <c r="FF22" s="73" t="str">
        <f>IF($B$2=1,IF('พ.ย.'!X22="","",'พ.ย.'!X22),IF('พ.ย.'!X52="","",'พ.ย.'!X52))</f>
        <v/>
      </c>
      <c r="FG22" s="73" t="str">
        <f>IF($B$2=1,IF('พ.ย.'!Y22="","",'พ.ย.'!Y22),IF('พ.ย.'!Y52="","",'พ.ย.'!Y52))</f>
        <v/>
      </c>
      <c r="FH22" s="73" t="str">
        <f>IF($B$2=1,IF('พ.ย.'!Z22="","",'พ.ย.'!Z22),IF('พ.ย.'!Z52="","",'พ.ย.'!Z52))</f>
        <v/>
      </c>
      <c r="FI22" s="73" t="str">
        <f>IF($B$2=1,IF('พ.ย.'!AA22="","",'พ.ย.'!AA22),IF('พ.ย.'!AA52="","",'พ.ย.'!AA52))</f>
        <v/>
      </c>
      <c r="FJ22" s="73" t="str">
        <f>IF($B$2=1,IF('พ.ย.'!AB22="","",'พ.ย.'!AB22),IF('พ.ย.'!AB52="","",'พ.ย.'!AB52))</f>
        <v/>
      </c>
      <c r="FK22" s="73" t="str">
        <f>IF($B$2=1,IF('พ.ย.'!AC22="","",'พ.ย.'!AC22),IF('พ.ย.'!AC52="","",'พ.ย.'!AC52))</f>
        <v/>
      </c>
      <c r="FL22" s="73" t="str">
        <f>IF($B$2=1,IF('พ.ย.'!AD22="","",'พ.ย.'!AD22),IF('พ.ย.'!AD52="","",'พ.ย.'!AD52))</f>
        <v/>
      </c>
      <c r="FM22" s="73" t="str">
        <f>IF($B$2=1,IF('พ.ย.'!AE22="","",'พ.ย.'!AE22),IF('พ.ย.'!AE52="","",'พ.ย.'!AE52))</f>
        <v/>
      </c>
      <c r="FN22" s="73" t="str">
        <f>IF($B$2=1,IF('พ.ย.'!AF22="","",'พ.ย.'!AF22),IF('พ.ย.'!AF52="","",'พ.ย.'!AF52))</f>
        <v/>
      </c>
      <c r="FO22" s="73" t="str">
        <f>IF($B$2=1,IF('พ.ย.'!AG22="","",'พ.ย.'!AG22),IF('พ.ย.'!AG52="","",'พ.ย.'!AG52))</f>
        <v/>
      </c>
      <c r="FP22" s="73" t="str">
        <f>IF($B$2=1,IF('พ.ย.'!AH22="","",'พ.ย.'!AH22),IF('พ.ย.'!AH52="","",'พ.ย.'!AH52))</f>
        <v/>
      </c>
      <c r="FQ22" s="73" t="str">
        <f>IF($B$2=1,IF('พ.ย.'!AI22="","",'พ.ย.'!AI22),IF('พ.ย.'!AI52="","",'พ.ย.'!AI52))</f>
        <v/>
      </c>
      <c r="FR22" s="72">
        <f t="shared" si="14"/>
        <v>19</v>
      </c>
      <c r="FS22" s="73"/>
      <c r="FT22" s="73" t="str">
        <f>IF($B$2=1,IF('ธ.ค.'!D22="","",'ธ.ค.'!D22),IF('ธ.ค.'!D52="","",'ธ.ค.'!D52))</f>
        <v/>
      </c>
      <c r="FU22" s="73" t="str">
        <f>IF($B$2=1,IF('ธ.ค.'!E22="","",'ธ.ค.'!E22),IF('ธ.ค.'!E52="","",'ธ.ค.'!E52))</f>
        <v/>
      </c>
      <c r="FV22" s="73" t="str">
        <f>IF($B$2=1,IF('ธ.ค.'!F22="","",'ธ.ค.'!F22),IF('ธ.ค.'!F52="","",'ธ.ค.'!F52))</f>
        <v/>
      </c>
      <c r="FW22" s="73" t="str">
        <f>IF($B$2=1,IF('ธ.ค.'!G22="","",'ธ.ค.'!G22),IF('ธ.ค.'!G52="","",'ธ.ค.'!G52))</f>
        <v/>
      </c>
      <c r="FX22" s="73" t="str">
        <f>IF($B$2=1,IF('ธ.ค.'!H22="","",'ธ.ค.'!H22),IF('ธ.ค.'!H52="","",'ธ.ค.'!H52))</f>
        <v/>
      </c>
      <c r="FY22" s="73" t="str">
        <f>IF($B$2=1,IF('ธ.ค.'!I22="","",'ธ.ค.'!I22),IF('ธ.ค.'!I52="","",'ธ.ค.'!I52))</f>
        <v/>
      </c>
      <c r="FZ22" s="73" t="str">
        <f>IF($B$2=1,IF('ธ.ค.'!J22="","",'ธ.ค.'!J22),IF('ธ.ค.'!J52="","",'ธ.ค.'!J52))</f>
        <v/>
      </c>
      <c r="GA22" s="73" t="str">
        <f>IF($B$2=1,IF('ธ.ค.'!K22="","",'ธ.ค.'!K22),IF('ธ.ค.'!K52="","",'ธ.ค.'!K52))</f>
        <v/>
      </c>
      <c r="GB22" s="73" t="str">
        <f>IF($B$2=1,IF('ธ.ค.'!L22="","",'ธ.ค.'!L22),IF('ธ.ค.'!L52="","",'ธ.ค.'!L52))</f>
        <v/>
      </c>
      <c r="GC22" s="73" t="str">
        <f>IF($B$2=1,IF('ธ.ค.'!M22="","",'ธ.ค.'!M22),IF('ธ.ค.'!M52="","",'ธ.ค.'!M52))</f>
        <v/>
      </c>
      <c r="GD22" s="73" t="str">
        <f>IF($B$2=1,IF('ธ.ค.'!N22="","",'ธ.ค.'!N22),IF('ธ.ค.'!N52="","",'ธ.ค.'!N52))</f>
        <v/>
      </c>
      <c r="GE22" s="73" t="str">
        <f>IF($B$2=1,IF('ธ.ค.'!O22="","",'ธ.ค.'!O22),IF('ธ.ค.'!O52="","",'ธ.ค.'!O52))</f>
        <v/>
      </c>
      <c r="GF22" s="73" t="str">
        <f>IF($B$2=1,IF('ธ.ค.'!P22="","",'ธ.ค.'!P22),IF('ธ.ค.'!P52="","",'ธ.ค.'!P52))</f>
        <v/>
      </c>
      <c r="GG22" s="73" t="str">
        <f>IF($B$2=1,IF('ธ.ค.'!Q22="","",'ธ.ค.'!Q22),IF('ธ.ค.'!Q52="","",'ธ.ค.'!Q52))</f>
        <v/>
      </c>
      <c r="GH22" s="73" t="str">
        <f>IF($B$2=1,IF('ธ.ค.'!R22="","",'ธ.ค.'!R22),IF('ธ.ค.'!R52="","",'ธ.ค.'!R52))</f>
        <v/>
      </c>
      <c r="GI22" s="73" t="str">
        <f>IF($B$2=1,IF('ธ.ค.'!S22="","",'ธ.ค.'!S22),IF('ธ.ค.'!S52="","",'ธ.ค.'!S52))</f>
        <v/>
      </c>
      <c r="GJ22" s="73" t="str">
        <f>IF($B$2=1,IF('ธ.ค.'!T22="","",'ธ.ค.'!T22),IF('ธ.ค.'!T52="","",'ธ.ค.'!T52))</f>
        <v/>
      </c>
      <c r="GK22" s="73" t="str">
        <f>IF($B$2=1,IF('ธ.ค.'!U22="","",'ธ.ค.'!U22),IF('ธ.ค.'!U52="","",'ธ.ค.'!U52))</f>
        <v/>
      </c>
      <c r="GL22" s="73" t="str">
        <f>IF($B$2=1,IF('ธ.ค.'!V22="","",'ธ.ค.'!V22),IF('ธ.ค.'!V52="","",'ธ.ค.'!V52))</f>
        <v/>
      </c>
      <c r="GM22" s="73" t="str">
        <f>IF($B$2=1,IF('ธ.ค.'!W22="","",'ธ.ค.'!W22),IF('ธ.ค.'!W52="","",'ธ.ค.'!W52))</f>
        <v/>
      </c>
      <c r="GN22" s="73" t="str">
        <f>IF($B$2=1,IF('ธ.ค.'!X22="","",'ธ.ค.'!X22),IF('ธ.ค.'!X52="","",'ธ.ค.'!X52))</f>
        <v/>
      </c>
      <c r="GO22" s="73" t="str">
        <f>IF($B$2=1,IF('ธ.ค.'!Y22="","",'ธ.ค.'!Y22),IF('ธ.ค.'!Y52="","",'ธ.ค.'!Y52))</f>
        <v/>
      </c>
      <c r="GP22" s="73" t="str">
        <f>IF($B$2=1,IF('ธ.ค.'!Z22="","",'ธ.ค.'!Z22),IF('ธ.ค.'!Z52="","",'ธ.ค.'!Z52))</f>
        <v/>
      </c>
      <c r="GQ22" s="73" t="str">
        <f>IF($B$2=1,IF('ธ.ค.'!AA22="","",'ธ.ค.'!AA22),IF('ธ.ค.'!AA52="","",'ธ.ค.'!AA52))</f>
        <v/>
      </c>
      <c r="GR22" s="73" t="str">
        <f>IF($B$2=1,IF('ธ.ค.'!AB22="","",'ธ.ค.'!AB22),IF('ธ.ค.'!AB52="","",'ธ.ค.'!AB52))</f>
        <v/>
      </c>
      <c r="GS22" s="73" t="str">
        <f>IF($B$2=1,IF('ธ.ค.'!AC22="","",'ธ.ค.'!AC22),IF('ธ.ค.'!AC52="","",'ธ.ค.'!AC52))</f>
        <v/>
      </c>
      <c r="GT22" s="73" t="str">
        <f>IF($B$2=1,IF('ธ.ค.'!AD22="","",'ธ.ค.'!AD22),IF('ธ.ค.'!AD52="","",'ธ.ค.'!AD52))</f>
        <v/>
      </c>
      <c r="GU22" s="73" t="str">
        <f>IF($B$2=1,IF('ธ.ค.'!AE22="","",'ธ.ค.'!AE22),IF('ธ.ค.'!AE52="","",'ธ.ค.'!AE52))</f>
        <v/>
      </c>
      <c r="GV22" s="73" t="str">
        <f>IF($B$2=1,IF('ธ.ค.'!AF22="","",'ธ.ค.'!AF22),IF('ธ.ค.'!AF52="","",'ธ.ค.'!AF52))</f>
        <v/>
      </c>
      <c r="GW22" s="73" t="str">
        <f>IF($B$2=1,IF('ธ.ค.'!AG22="","",'ธ.ค.'!AG22),IF('ธ.ค.'!AG52="","",'ธ.ค.'!AG52))</f>
        <v/>
      </c>
      <c r="GX22" s="73" t="str">
        <f>IF($B$2=1,IF('ธ.ค.'!AH22="","",'ธ.ค.'!AH22),IF('ธ.ค.'!AH52="","",'ธ.ค.'!AH52))</f>
        <v/>
      </c>
      <c r="GY22" s="73" t="str">
        <f>IF($B$2=1,IF('ธ.ค.'!AI22="","",'ธ.ค.'!AI22),IF('ธ.ค.'!AI52="","",'ธ.ค.'!AI52))</f>
        <v/>
      </c>
      <c r="GZ22" s="72">
        <f t="shared" si="15"/>
        <v>19</v>
      </c>
      <c r="HA22" s="73"/>
      <c r="HB22" s="73" t="str">
        <f>IF($B$2=1,IF('ม.ค.'!D22="","",'ม.ค.'!D22),IF('ม.ค.'!D52="","",'ม.ค.'!D52))</f>
        <v/>
      </c>
      <c r="HC22" s="73" t="str">
        <f>IF($B$2=1,IF('ม.ค.'!E22="","",'ม.ค.'!E22),IF('ม.ค.'!E52="","",'ม.ค.'!E52))</f>
        <v/>
      </c>
      <c r="HD22" s="73" t="str">
        <f>IF($B$2=1,IF('ม.ค.'!F22="","",'ม.ค.'!F22),IF('ม.ค.'!F52="","",'ม.ค.'!F52))</f>
        <v/>
      </c>
      <c r="HE22" s="73" t="str">
        <f>IF($B$2=1,IF('ม.ค.'!G22="","",'ม.ค.'!G22),IF('ม.ค.'!G52="","",'ม.ค.'!G52))</f>
        <v/>
      </c>
      <c r="HF22" s="73" t="str">
        <f>IF($B$2=1,IF('ม.ค.'!H22="","",'ม.ค.'!H22),IF('ม.ค.'!H52="","",'ม.ค.'!H52))</f>
        <v/>
      </c>
      <c r="HG22" s="73" t="str">
        <f>IF($B$2=1,IF('ม.ค.'!I22="","",'ม.ค.'!I22),IF('ม.ค.'!I52="","",'ม.ค.'!I52))</f>
        <v/>
      </c>
      <c r="HH22" s="73" t="str">
        <f>IF($B$2=1,IF('ม.ค.'!J22="","",'ม.ค.'!J22),IF('ม.ค.'!J52="","",'ม.ค.'!J52))</f>
        <v/>
      </c>
      <c r="HI22" s="73" t="str">
        <f>IF($B$2=1,IF('ม.ค.'!K22="","",'ม.ค.'!K22),IF('ม.ค.'!K52="","",'ม.ค.'!K52))</f>
        <v/>
      </c>
      <c r="HJ22" s="73" t="str">
        <f>IF($B$2=1,IF('ม.ค.'!L22="","",'ม.ค.'!L22),IF('ม.ค.'!L52="","",'ม.ค.'!L52))</f>
        <v/>
      </c>
      <c r="HK22" s="73" t="str">
        <f>IF($B$2=1,IF('ม.ค.'!M22="","",'ม.ค.'!M22),IF('ม.ค.'!M52="","",'ม.ค.'!M52))</f>
        <v/>
      </c>
      <c r="HL22" s="73" t="str">
        <f>IF($B$2=1,IF('ม.ค.'!N22="","",'ม.ค.'!N22),IF('ม.ค.'!N52="","",'ม.ค.'!N52))</f>
        <v/>
      </c>
      <c r="HM22" s="73" t="str">
        <f>IF($B$2=1,IF('ม.ค.'!O22="","",'ม.ค.'!O22),IF('ม.ค.'!O52="","",'ม.ค.'!O52))</f>
        <v/>
      </c>
      <c r="HN22" s="73" t="str">
        <f>IF($B$2=1,IF('ม.ค.'!P22="","",'ม.ค.'!P22),IF('ม.ค.'!P52="","",'ม.ค.'!P52))</f>
        <v/>
      </c>
      <c r="HO22" s="73" t="str">
        <f>IF($B$2=1,IF('ม.ค.'!Q22="","",'ม.ค.'!Q22),IF('ม.ค.'!Q52="","",'ม.ค.'!Q52))</f>
        <v/>
      </c>
      <c r="HP22" s="73" t="str">
        <f>IF($B$2=1,IF('ม.ค.'!R22="","",'ม.ค.'!R22),IF('ม.ค.'!R52="","",'ม.ค.'!R52))</f>
        <v/>
      </c>
      <c r="HQ22" s="73" t="str">
        <f>IF($B$2=1,IF('ม.ค.'!S22="","",'ม.ค.'!S22),IF('ม.ค.'!S52="","",'ม.ค.'!S52))</f>
        <v/>
      </c>
      <c r="HR22" s="73" t="str">
        <f>IF($B$2=1,IF('ม.ค.'!T22="","",'ม.ค.'!T22),IF('ม.ค.'!T52="","",'ม.ค.'!T52))</f>
        <v/>
      </c>
      <c r="HS22" s="73" t="str">
        <f>IF($B$2=1,IF('ม.ค.'!U22="","",'ม.ค.'!U22),IF('ม.ค.'!U52="","",'ม.ค.'!U52))</f>
        <v/>
      </c>
      <c r="HT22" s="73" t="str">
        <f>IF($B$2=1,IF('ม.ค.'!V22="","",'ม.ค.'!V22),IF('ม.ค.'!V52="","",'ม.ค.'!V52))</f>
        <v/>
      </c>
      <c r="HU22" s="73" t="str">
        <f>IF($B$2=1,IF('ม.ค.'!W22="","",'ม.ค.'!W22),IF('ม.ค.'!W52="","",'ม.ค.'!W52))</f>
        <v/>
      </c>
      <c r="HV22" s="73" t="str">
        <f>IF($B$2=1,IF('ม.ค.'!X22="","",'ม.ค.'!X22),IF('ม.ค.'!X52="","",'ม.ค.'!X52))</f>
        <v/>
      </c>
      <c r="HW22" s="73" t="str">
        <f>IF($B$2=1,IF('ม.ค.'!Y22="","",'ม.ค.'!Y22),IF('ม.ค.'!Y52="","",'ม.ค.'!Y52))</f>
        <v/>
      </c>
      <c r="HX22" s="73" t="str">
        <f>IF($B$2=1,IF('ม.ค.'!Z22="","",'ม.ค.'!Z22),IF('ม.ค.'!Z52="","",'ม.ค.'!Z52))</f>
        <v/>
      </c>
      <c r="HY22" s="73" t="str">
        <f>IF($B$2=1,IF('ม.ค.'!AA22="","",'ม.ค.'!AA22),IF('ม.ค.'!AA52="","",'ม.ค.'!AA52))</f>
        <v/>
      </c>
      <c r="HZ22" s="73" t="str">
        <f>IF($B$2=1,IF('ม.ค.'!AB22="","",'ม.ค.'!AB22),IF('ม.ค.'!AB52="","",'ม.ค.'!AB52))</f>
        <v/>
      </c>
      <c r="IA22" s="73" t="str">
        <f>IF($B$2=1,IF('ม.ค.'!AC22="","",'ม.ค.'!AC22),IF('ม.ค.'!AC52="","",'ม.ค.'!AC52))</f>
        <v/>
      </c>
      <c r="IB22" s="73" t="str">
        <f>IF($B$2=1,IF('ม.ค.'!AD22="","",'ม.ค.'!AD22),IF('ม.ค.'!AD52="","",'ม.ค.'!AD52))</f>
        <v/>
      </c>
      <c r="IC22" s="73" t="str">
        <f>IF($B$2=1,IF('ม.ค.'!AE22="","",'ม.ค.'!AE22),IF('ม.ค.'!AE52="","",'ม.ค.'!AE52))</f>
        <v/>
      </c>
      <c r="ID22" s="73" t="str">
        <f>IF($B$2=1,IF('ม.ค.'!AF22="","",'ม.ค.'!AF22),IF('ม.ค.'!AF52="","",'ม.ค.'!AF52))</f>
        <v/>
      </c>
      <c r="IE22" s="73" t="str">
        <f>IF($B$2=1,IF('ม.ค.'!AG22="","",'ม.ค.'!AG22),IF('ม.ค.'!AG52="","",'ม.ค.'!AG52))</f>
        <v/>
      </c>
      <c r="IF22" s="73" t="str">
        <f>IF($B$2=1,IF('ม.ค.'!AH22="","",'ม.ค.'!AH22),IF('ม.ค.'!AH52="","",'ม.ค.'!AH52))</f>
        <v/>
      </c>
      <c r="IG22" s="73" t="str">
        <f>IF($B$2=1,IF('ม.ค.'!AI22="","",'ม.ค.'!AI22),IF('ม.ค.'!AI52="","",'ม.ค.'!AI52))</f>
        <v/>
      </c>
      <c r="IH22" s="72">
        <f t="shared" si="16"/>
        <v>19</v>
      </c>
      <c r="II22" s="73"/>
      <c r="IJ22" s="73" t="str">
        <f>IF($B$2=1,IF('ก.พ.'!D22="","",'ก.พ.'!D22),IF('ก.พ.'!D52="","",'ก.พ.'!D52))</f>
        <v/>
      </c>
      <c r="IK22" s="73" t="str">
        <f>IF($B$2=1,IF('ก.พ.'!E22="","",'ก.พ.'!E22),IF('ก.พ.'!E52="","",'ก.พ.'!E52))</f>
        <v/>
      </c>
      <c r="IL22" s="73" t="str">
        <f>IF($B$2=1,IF('ก.พ.'!F22="","",'ก.พ.'!F22),IF('ก.พ.'!F52="","",'ก.พ.'!F52))</f>
        <v/>
      </c>
      <c r="IM22" s="73" t="str">
        <f>IF($B$2=1,IF('ก.พ.'!G22="","",'ก.พ.'!G22),IF('ก.พ.'!G52="","",'ก.พ.'!G52))</f>
        <v/>
      </c>
      <c r="IN22" s="73" t="str">
        <f>IF($B$2=1,IF('ก.พ.'!H22="","",'ก.พ.'!H22),IF('ก.พ.'!H52="","",'ก.พ.'!H52))</f>
        <v/>
      </c>
      <c r="IO22" s="73" t="str">
        <f>IF($B$2=1,IF('ก.พ.'!I22="","",'ก.พ.'!I22),IF('ก.พ.'!I52="","",'ก.พ.'!I52))</f>
        <v/>
      </c>
      <c r="IP22" s="73" t="str">
        <f>IF($B$2=1,IF('ก.พ.'!J22="","",'ก.พ.'!J22),IF('ก.พ.'!J52="","",'ก.พ.'!J52))</f>
        <v/>
      </c>
      <c r="IQ22" s="73" t="str">
        <f>IF($B$2=1,IF('ก.พ.'!K22="","",'ก.พ.'!K22),IF('ก.พ.'!K52="","",'ก.พ.'!K52))</f>
        <v/>
      </c>
      <c r="IR22" s="73" t="str">
        <f>IF($B$2=1,IF('ก.พ.'!L22="","",'ก.พ.'!L22),IF('ก.พ.'!L52="","",'ก.พ.'!L52))</f>
        <v/>
      </c>
      <c r="IS22" s="73" t="str">
        <f>IF($B$2=1,IF('ก.พ.'!M22="","",'ก.พ.'!M22),IF('ก.พ.'!M52="","",'ก.พ.'!M52))</f>
        <v/>
      </c>
      <c r="IT22" s="73" t="str">
        <f>IF($B$2=1,IF('ก.พ.'!N22="","",'ก.พ.'!N22),IF('ก.พ.'!N52="","",'ก.พ.'!N52))</f>
        <v/>
      </c>
      <c r="IU22" s="73" t="str">
        <f>IF($B$2=1,IF('ก.พ.'!O22="","",'ก.พ.'!O22),IF('ก.พ.'!O52="","",'ก.พ.'!O52))</f>
        <v/>
      </c>
      <c r="IV22" s="73" t="str">
        <f>IF($B$2=1,IF('ก.พ.'!P22="","",'ก.พ.'!P22),IF('ก.พ.'!P52="","",'ก.พ.'!P52))</f>
        <v/>
      </c>
      <c r="IW22" s="73" t="str">
        <f>IF($B$2=1,IF('ก.พ.'!Q22="","",'ก.พ.'!Q22),IF('ก.พ.'!Q52="","",'ก.พ.'!Q52))</f>
        <v/>
      </c>
      <c r="IX22" s="73" t="str">
        <f>IF($B$2=1,IF('ก.พ.'!R22="","",'ก.พ.'!R22),IF('ก.พ.'!R52="","",'ก.พ.'!R52))</f>
        <v/>
      </c>
      <c r="IY22" s="73" t="str">
        <f>IF($B$2=1,IF('ก.พ.'!S22="","",'ก.พ.'!S22),IF('ก.พ.'!S52="","",'ก.พ.'!S52))</f>
        <v/>
      </c>
      <c r="IZ22" s="73" t="str">
        <f>IF($B$2=1,IF('ก.พ.'!T22="","",'ก.พ.'!T22),IF('ก.พ.'!T52="","",'ก.พ.'!T52))</f>
        <v/>
      </c>
      <c r="JA22" s="73" t="str">
        <f>IF($B$2=1,IF('ก.พ.'!U22="","",'ก.พ.'!U22),IF('ก.พ.'!U52="","",'ก.พ.'!U52))</f>
        <v/>
      </c>
      <c r="JB22" s="73" t="str">
        <f>IF($B$2=1,IF('ก.พ.'!V22="","",'ก.พ.'!V22),IF('ก.พ.'!V52="","",'ก.พ.'!V52))</f>
        <v/>
      </c>
      <c r="JC22" s="73" t="str">
        <f>IF($B$2=1,IF('ก.พ.'!W22="","",'ก.พ.'!W22),IF('ก.พ.'!W52="","",'ก.พ.'!W52))</f>
        <v/>
      </c>
      <c r="JD22" s="73" t="str">
        <f>IF($B$2=1,IF('ก.พ.'!X22="","",'ก.พ.'!X22),IF('ก.พ.'!X52="","",'ก.พ.'!X52))</f>
        <v/>
      </c>
      <c r="JE22" s="73" t="str">
        <f>IF($B$2=1,IF('ก.พ.'!Y22="","",'ก.พ.'!Y22),IF('ก.พ.'!Y52="","",'ก.พ.'!Y52))</f>
        <v/>
      </c>
      <c r="JF22" s="73" t="str">
        <f>IF($B$2=1,IF('ก.พ.'!Z22="","",'ก.พ.'!Z22),IF('ก.พ.'!Z52="","",'ก.พ.'!Z52))</f>
        <v/>
      </c>
      <c r="JG22" s="73" t="str">
        <f>IF($B$2=1,IF('ก.พ.'!AA22="","",'ก.พ.'!AA22),IF('ก.พ.'!AA52="","",'ก.พ.'!AA52))</f>
        <v/>
      </c>
      <c r="JH22" s="73" t="str">
        <f>IF($B$2=1,IF('ก.พ.'!AB22="","",'ก.พ.'!AB22),IF('ก.พ.'!AB52="","",'ก.พ.'!AB52))</f>
        <v/>
      </c>
      <c r="JI22" s="73" t="str">
        <f>IF($B$2=1,IF('ก.พ.'!AC22="","",'ก.พ.'!AC22),IF('ก.พ.'!AC52="","",'ก.พ.'!AC52))</f>
        <v/>
      </c>
      <c r="JJ22" s="73" t="str">
        <f>IF($B$2=1,IF('ก.พ.'!AD22="","",'ก.พ.'!AD22),IF('ก.พ.'!AD52="","",'ก.พ.'!AD52))</f>
        <v/>
      </c>
      <c r="JK22" s="73" t="str">
        <f>IF($B$2=1,IF('ก.พ.'!AE22="","",'ก.พ.'!AE22),IF('ก.พ.'!AE52="","",'ก.พ.'!AE52))</f>
        <v/>
      </c>
      <c r="JL22" s="73" t="str">
        <f>IF($B$2=1,IF('ก.พ.'!AF22="","",'ก.พ.'!AF22),IF('ก.พ.'!AF52="","",'ก.พ.'!AF52))</f>
        <v/>
      </c>
      <c r="JM22" s="73" t="str">
        <f>IF($B$2=1,IF('ก.พ.'!AG22="","",'ก.พ.'!AG22),IF('ก.พ.'!AG52="","",'ก.พ.'!AG52))</f>
        <v/>
      </c>
      <c r="JN22" s="73" t="str">
        <f>IF($B$2=1,IF('ก.พ.'!AH22="","",'ก.พ.'!AH22),IF('ก.พ.'!AH52="","",'ก.พ.'!AH52))</f>
        <v/>
      </c>
      <c r="JO22" s="73" t="str">
        <f>IF($B$2=1,IF('ก.พ.'!AI22="","",'ก.พ.'!AI22),IF('ก.พ.'!AI52="","",'ก.พ.'!AI52))</f>
        <v/>
      </c>
      <c r="JP22" s="72">
        <f t="shared" si="17"/>
        <v>19</v>
      </c>
      <c r="JQ22" s="73"/>
      <c r="JR22" s="73" t="str">
        <f>IF($B$2=1,IF('มี.ค.'!D22="","",'มี.ค.'!D22),IF('มี.ค.'!D52="","",'มี.ค.'!D52))</f>
        <v/>
      </c>
      <c r="JS22" s="73" t="str">
        <f>IF($B$2=1,IF('มี.ค.'!E22="","",'มี.ค.'!E22),IF('มี.ค.'!E52="","",'มี.ค.'!E52))</f>
        <v/>
      </c>
      <c r="JT22" s="73" t="str">
        <f>IF($B$2=1,IF('มี.ค.'!F22="","",'มี.ค.'!F22),IF('มี.ค.'!F52="","",'มี.ค.'!F52))</f>
        <v/>
      </c>
      <c r="JU22" s="73" t="str">
        <f>IF($B$2=1,IF('มี.ค.'!G22="","",'มี.ค.'!G22),IF('มี.ค.'!G52="","",'มี.ค.'!G52))</f>
        <v/>
      </c>
      <c r="JV22" s="73" t="str">
        <f>IF($B$2=1,IF('มี.ค.'!H22="","",'มี.ค.'!H22),IF('มี.ค.'!H52="","",'มี.ค.'!H52))</f>
        <v/>
      </c>
      <c r="JW22" s="73" t="str">
        <f>IF($B$2=1,IF('มี.ค.'!I22="","",'มี.ค.'!I22),IF('มี.ค.'!I52="","",'มี.ค.'!I52))</f>
        <v/>
      </c>
      <c r="JX22" s="73" t="str">
        <f>IF($B$2=1,IF('มี.ค.'!J22="","",'มี.ค.'!J22),IF('มี.ค.'!J52="","",'มี.ค.'!J52))</f>
        <v/>
      </c>
      <c r="JY22" s="73" t="str">
        <f>IF($B$2=1,IF('มี.ค.'!K22="","",'มี.ค.'!K22),IF('มี.ค.'!K52="","",'มี.ค.'!K52))</f>
        <v/>
      </c>
      <c r="JZ22" s="73" t="str">
        <f>IF($B$2=1,IF('มี.ค.'!L22="","",'มี.ค.'!L22),IF('มี.ค.'!L52="","",'มี.ค.'!L52))</f>
        <v/>
      </c>
      <c r="KA22" s="73" t="str">
        <f>IF($B$2=1,IF('มี.ค.'!M22="","",'มี.ค.'!M22),IF('มี.ค.'!M52="","",'มี.ค.'!M52))</f>
        <v/>
      </c>
      <c r="KB22" s="73" t="str">
        <f>IF($B$2=1,IF('มี.ค.'!N22="","",'มี.ค.'!N22),IF('มี.ค.'!N52="","",'มี.ค.'!N52))</f>
        <v/>
      </c>
      <c r="KC22" s="73" t="str">
        <f>IF($B$2=1,IF('มี.ค.'!O22="","",'มี.ค.'!O22),IF('มี.ค.'!O52="","",'มี.ค.'!O52))</f>
        <v/>
      </c>
      <c r="KD22" s="73" t="str">
        <f>IF($B$2=1,IF('มี.ค.'!P22="","",'มี.ค.'!P22),IF('มี.ค.'!P52="","",'มี.ค.'!P52))</f>
        <v/>
      </c>
      <c r="KE22" s="73" t="str">
        <f>IF($B$2=1,IF('มี.ค.'!Q22="","",'มี.ค.'!Q22),IF('มี.ค.'!Q52="","",'มี.ค.'!Q52))</f>
        <v/>
      </c>
      <c r="KF22" s="73" t="str">
        <f>IF($B$2=1,IF('มี.ค.'!R22="","",'มี.ค.'!R22),IF('มี.ค.'!R52="","",'มี.ค.'!R52))</f>
        <v/>
      </c>
      <c r="KG22" s="73" t="str">
        <f>IF($B$2=1,IF('มี.ค.'!S22="","",'มี.ค.'!S22),IF('มี.ค.'!S52="","",'มี.ค.'!S52))</f>
        <v/>
      </c>
      <c r="KH22" s="73" t="str">
        <f>IF($B$2=1,IF('มี.ค.'!T22="","",'มี.ค.'!T22),IF('มี.ค.'!T52="","",'มี.ค.'!T52))</f>
        <v/>
      </c>
      <c r="KI22" s="73" t="str">
        <f>IF($B$2=1,IF('มี.ค.'!U22="","",'มี.ค.'!U22),IF('มี.ค.'!U52="","",'มี.ค.'!U52))</f>
        <v/>
      </c>
      <c r="KJ22" s="73" t="str">
        <f>IF($B$2=1,IF('มี.ค.'!V22="","",'มี.ค.'!V22),IF('มี.ค.'!V52="","",'มี.ค.'!V52))</f>
        <v/>
      </c>
      <c r="KK22" s="73" t="str">
        <f>IF($B$2=1,IF('มี.ค.'!W22="","",'มี.ค.'!W22),IF('มี.ค.'!W52="","",'มี.ค.'!W52))</f>
        <v/>
      </c>
      <c r="KL22" s="73" t="str">
        <f>IF($B$2=1,IF('มี.ค.'!X22="","",'มี.ค.'!X22),IF('มี.ค.'!X52="","",'มี.ค.'!X52))</f>
        <v/>
      </c>
      <c r="KM22" s="73" t="str">
        <f>IF($B$2=1,IF('มี.ค.'!Y22="","",'มี.ค.'!Y22),IF('มี.ค.'!Y52="","",'มี.ค.'!Y52))</f>
        <v/>
      </c>
      <c r="KN22" s="73" t="str">
        <f>IF($B$2=1,IF('มี.ค.'!Z22="","",'มี.ค.'!Z22),IF('มี.ค.'!Z52="","",'มี.ค.'!Z52))</f>
        <v/>
      </c>
      <c r="KO22" s="73" t="str">
        <f>IF($B$2=1,IF('มี.ค.'!AA22="","",'มี.ค.'!AA22),IF('มี.ค.'!AA52="","",'มี.ค.'!AA52))</f>
        <v/>
      </c>
      <c r="KP22" s="73" t="str">
        <f>IF($B$2=1,IF('มี.ค.'!AB22="","",'มี.ค.'!AB22),IF('มี.ค.'!AB52="","",'มี.ค.'!AB52))</f>
        <v/>
      </c>
      <c r="KQ22" s="73" t="str">
        <f>IF($B$2=1,IF('มี.ค.'!AC22="","",'มี.ค.'!AC22),IF('มี.ค.'!AC52="","",'มี.ค.'!AC52))</f>
        <v/>
      </c>
      <c r="KR22" s="73" t="str">
        <f>IF($B$2=1,IF('มี.ค.'!AD22="","",'มี.ค.'!AD22),IF('มี.ค.'!AD52="","",'มี.ค.'!AD52))</f>
        <v/>
      </c>
      <c r="KS22" s="73" t="str">
        <f>IF($B$2=1,IF('มี.ค.'!AE22="","",'มี.ค.'!AE22),IF('มี.ค.'!AE52="","",'มี.ค.'!AE52))</f>
        <v/>
      </c>
      <c r="KT22" s="73" t="str">
        <f>IF($B$2=1,IF('มี.ค.'!AF22="","",'มี.ค.'!AF22),IF('มี.ค.'!AF52="","",'มี.ค.'!AF52))</f>
        <v/>
      </c>
      <c r="KU22" s="73" t="str">
        <f>IF($B$2=1,IF('มี.ค.'!AG22="","",'มี.ค.'!AG22),IF('มี.ค.'!AG52="","",'มี.ค.'!AG52))</f>
        <v/>
      </c>
      <c r="KV22" s="73" t="str">
        <f>IF($B$2=1,IF('มี.ค.'!AH22="","",'มี.ค.'!AH22),IF('มี.ค.'!AH52="","",'มี.ค.'!AH52))</f>
        <v/>
      </c>
      <c r="KW22" s="73" t="str">
        <f>IF($B$2=1,IF('มี.ค.'!AI22="","",'มี.ค.'!AI22),IF('มี.ค.'!AI52="","",'มี.ค.'!AI52))</f>
        <v/>
      </c>
      <c r="KX22" s="72">
        <f t="shared" si="18"/>
        <v>19</v>
      </c>
      <c r="KY22" s="73"/>
      <c r="KZ22" s="73" t="e">
        <f>IF($B$2=1,IF(#REF!="","",#REF!),IF(#REF!="","",#REF!))</f>
        <v>#REF!</v>
      </c>
      <c r="LA22" s="73" t="e">
        <f>IF($B$2=1,IF(#REF!="","",#REF!),IF(#REF!="","",#REF!))</f>
        <v>#REF!</v>
      </c>
      <c r="LB22" s="73" t="e">
        <f>IF($B$2=1,IF(#REF!="","",#REF!),IF(#REF!="","",#REF!))</f>
        <v>#REF!</v>
      </c>
      <c r="LC22" s="73" t="e">
        <f>IF($B$2=1,IF(#REF!="","",#REF!),IF(#REF!="","",#REF!))</f>
        <v>#REF!</v>
      </c>
      <c r="LD22" s="73" t="e">
        <f>IF($B$2=1,IF(#REF!="","",#REF!),IF(#REF!="","",#REF!))</f>
        <v>#REF!</v>
      </c>
      <c r="LE22" s="73" t="e">
        <f>IF($B$2=1,IF(#REF!="","",#REF!),IF(#REF!="","",#REF!))</f>
        <v>#REF!</v>
      </c>
      <c r="LF22" s="73" t="e">
        <f>IF($B$2=1,IF(#REF!="","",#REF!),IF(#REF!="","",#REF!))</f>
        <v>#REF!</v>
      </c>
      <c r="LG22" s="73" t="e">
        <f>IF($B$2=1,IF(#REF!="","",#REF!),IF(#REF!="","",#REF!))</f>
        <v>#REF!</v>
      </c>
      <c r="LH22" s="73" t="e">
        <f>IF($B$2=1,IF(#REF!="","",#REF!),IF(#REF!="","",#REF!))</f>
        <v>#REF!</v>
      </c>
      <c r="LI22" s="73" t="e">
        <f>IF($B$2=1,IF(#REF!="","",#REF!),IF(#REF!="","",#REF!))</f>
        <v>#REF!</v>
      </c>
      <c r="LJ22" s="73" t="e">
        <f>IF($B$2=1,IF(#REF!="","",#REF!),IF(#REF!="","",#REF!))</f>
        <v>#REF!</v>
      </c>
      <c r="LK22" s="73" t="e">
        <f>IF($B$2=1,IF(#REF!="","",#REF!),IF(#REF!="","",#REF!))</f>
        <v>#REF!</v>
      </c>
      <c r="LL22" s="73" t="e">
        <f>IF($B$2=1,IF(#REF!="","",#REF!),IF(#REF!="","",#REF!))</f>
        <v>#REF!</v>
      </c>
      <c r="LM22" s="73" t="e">
        <f>IF($B$2=1,IF(#REF!="","",#REF!),IF(#REF!="","",#REF!))</f>
        <v>#REF!</v>
      </c>
      <c r="LN22" s="73" t="e">
        <f>IF($B$2=1,IF(#REF!="","",#REF!),IF(#REF!="","",#REF!))</f>
        <v>#REF!</v>
      </c>
      <c r="LO22" s="73" t="e">
        <f>IF($B$2=1,IF(#REF!="","",#REF!),IF(#REF!="","",#REF!))</f>
        <v>#REF!</v>
      </c>
      <c r="LP22" s="73" t="e">
        <f>IF($B$2=1,IF(#REF!="","",#REF!),IF(#REF!="","",#REF!))</f>
        <v>#REF!</v>
      </c>
      <c r="LQ22" s="73" t="e">
        <f>IF($B$2=1,IF(#REF!="","",#REF!),IF(#REF!="","",#REF!))</f>
        <v>#REF!</v>
      </c>
      <c r="LR22" s="73" t="e">
        <f>IF($B$2=1,IF(#REF!="","",#REF!),IF(#REF!="","",#REF!))</f>
        <v>#REF!</v>
      </c>
      <c r="LS22" s="73" t="e">
        <f>IF($B$2=1,IF(#REF!="","",#REF!),IF(#REF!="","",#REF!))</f>
        <v>#REF!</v>
      </c>
      <c r="LT22" s="73" t="e">
        <f>IF($B$2=1,IF(#REF!="","",#REF!),IF(#REF!="","",#REF!))</f>
        <v>#REF!</v>
      </c>
      <c r="LU22" s="73" t="e">
        <f>IF($B$2=1,IF(#REF!="","",#REF!),IF(#REF!="","",#REF!))</f>
        <v>#REF!</v>
      </c>
      <c r="LV22" s="73" t="e">
        <f>IF($B$2=1,IF(#REF!="","",#REF!),IF(#REF!="","",#REF!))</f>
        <v>#REF!</v>
      </c>
      <c r="LW22" s="73" t="e">
        <f>IF($B$2=1,IF(#REF!="","",#REF!),IF(#REF!="","",#REF!))</f>
        <v>#REF!</v>
      </c>
      <c r="LX22" s="73" t="e">
        <f>IF($B$2=1,IF(#REF!="","",#REF!),IF(#REF!="","",#REF!))</f>
        <v>#REF!</v>
      </c>
      <c r="LY22" s="73" t="e">
        <f>IF($B$2=1,IF(#REF!="","",#REF!),IF(#REF!="","",#REF!))</f>
        <v>#REF!</v>
      </c>
      <c r="LZ22" s="73" t="e">
        <f>IF($B$2=1,IF(#REF!="","",#REF!),IF(#REF!="","",#REF!))</f>
        <v>#REF!</v>
      </c>
      <c r="MA22" s="73" t="e">
        <f>IF($B$2=1,IF(#REF!="","",#REF!),IF(#REF!="","",#REF!))</f>
        <v>#REF!</v>
      </c>
      <c r="MB22" s="73" t="e">
        <f>IF($B$2=1,IF(#REF!="","",#REF!),IF(#REF!="","",#REF!))</f>
        <v>#REF!</v>
      </c>
      <c r="MC22" s="73" t="e">
        <f>IF($B$2=1,IF(#REF!="","",#REF!),IF(#REF!="","",#REF!))</f>
        <v>#REF!</v>
      </c>
      <c r="MD22" s="73" t="e">
        <f>IF($B$2=1,IF(#REF!="","",#REF!),IF(#REF!="","",#REF!))</f>
        <v>#REF!</v>
      </c>
      <c r="ME22" s="73" t="e">
        <f>IF($B$2=1,IF(#REF!="","",#REF!),IF(#REF!="","",#REF!))</f>
        <v>#REF!</v>
      </c>
    </row>
    <row r="23" spans="1:343" ht="21" customHeight="1">
      <c r="A23" s="65"/>
      <c r="B23" s="65"/>
      <c r="C23" s="65"/>
      <c r="D23" s="72">
        <f t="shared" si="19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0"/>
        <v>20</v>
      </c>
      <c r="AM23" s="73"/>
      <c r="AN23" s="73" t="e">
        <f>IF($B$2=1,IF(#REF!="","",#REF!),IF(#REF!="","",#REF!))</f>
        <v>#REF!</v>
      </c>
      <c r="AO23" s="73" t="e">
        <f>IF($B$2=1,IF(#REF!="","",#REF!),IF(#REF!="","",#REF!))</f>
        <v>#REF!</v>
      </c>
      <c r="AP23" s="73" t="e">
        <f>IF($B$2=1,IF(#REF!="","",#REF!),IF(#REF!="","",#REF!))</f>
        <v>#REF!</v>
      </c>
      <c r="AQ23" s="73" t="e">
        <f>IF($B$2=1,IF(#REF!="","",#REF!),IF(#REF!="","",#REF!))</f>
        <v>#REF!</v>
      </c>
      <c r="AR23" s="73" t="e">
        <f>IF($B$2=1,IF(#REF!="","",#REF!),IF(#REF!="","",#REF!))</f>
        <v>#REF!</v>
      </c>
      <c r="AS23" s="73" t="e">
        <f>IF($B$2=1,IF(#REF!="","",#REF!),IF(#REF!="","",#REF!))</f>
        <v>#REF!</v>
      </c>
      <c r="AT23" s="73" t="e">
        <f>IF($B$2=1,IF(#REF!="","",#REF!),IF(#REF!="","",#REF!))</f>
        <v>#REF!</v>
      </c>
      <c r="AU23" s="73" t="e">
        <f>IF($B$2=1,IF(#REF!="","",#REF!),IF(#REF!="","",#REF!))</f>
        <v>#REF!</v>
      </c>
      <c r="AV23" s="73" t="e">
        <f>IF($B$2=1,IF(#REF!="","",#REF!),IF(#REF!="","",#REF!))</f>
        <v>#REF!</v>
      </c>
      <c r="AW23" s="73" t="e">
        <f>IF($B$2=1,IF(#REF!="","",#REF!),IF(#REF!="","",#REF!))</f>
        <v>#REF!</v>
      </c>
      <c r="AX23" s="73" t="e">
        <f>IF($B$2=1,IF(#REF!="","",#REF!),IF(#REF!="","",#REF!))</f>
        <v>#REF!</v>
      </c>
      <c r="AY23" s="73" t="e">
        <f>IF($B$2=1,IF(#REF!="","",#REF!),IF(#REF!="","",#REF!))</f>
        <v>#REF!</v>
      </c>
      <c r="AZ23" s="73" t="e">
        <f>IF($B$2=1,IF(#REF!="","",#REF!),IF(#REF!="","",#REF!))</f>
        <v>#REF!</v>
      </c>
      <c r="BA23" s="73" t="e">
        <f>IF($B$2=1,IF(#REF!="","",#REF!),IF(#REF!="","",#REF!))</f>
        <v>#REF!</v>
      </c>
      <c r="BB23" s="73" t="e">
        <f>IF($B$2=1,IF(#REF!="","",#REF!),IF(#REF!="","",#REF!))</f>
        <v>#REF!</v>
      </c>
      <c r="BC23" s="73" t="e">
        <f>IF($B$2=1,IF(#REF!="","",#REF!),IF(#REF!="","",#REF!))</f>
        <v>#REF!</v>
      </c>
      <c r="BD23" s="73" t="e">
        <f>IF($B$2=1,IF(#REF!="","",#REF!),IF(#REF!="","",#REF!))</f>
        <v>#REF!</v>
      </c>
      <c r="BE23" s="73" t="e">
        <f>IF($B$2=1,IF(#REF!="","",#REF!),IF(#REF!="","",#REF!))</f>
        <v>#REF!</v>
      </c>
      <c r="BF23" s="73" t="e">
        <f>IF($B$2=1,IF(#REF!="","",#REF!),IF(#REF!="","",#REF!))</f>
        <v>#REF!</v>
      </c>
      <c r="BG23" s="73" t="e">
        <f>IF($B$2=1,IF(#REF!="","",#REF!),IF(#REF!="","",#REF!))</f>
        <v>#REF!</v>
      </c>
      <c r="BH23" s="73" t="e">
        <f>IF($B$2=1,IF(#REF!="","",#REF!),IF(#REF!="","",#REF!))</f>
        <v>#REF!</v>
      </c>
      <c r="BI23" s="73" t="e">
        <f>IF($B$2=1,IF(#REF!="","",#REF!),IF(#REF!="","",#REF!))</f>
        <v>#REF!</v>
      </c>
      <c r="BJ23" s="73" t="e">
        <f>IF($B$2=1,IF(#REF!="","",#REF!),IF(#REF!="","",#REF!))</f>
        <v>#REF!</v>
      </c>
      <c r="BK23" s="73" t="e">
        <f>IF($B$2=1,IF(#REF!="","",#REF!),IF(#REF!="","",#REF!))</f>
        <v>#REF!</v>
      </c>
      <c r="BL23" s="73" t="e">
        <f>IF($B$2=1,IF(#REF!="","",#REF!),IF(#REF!="","",#REF!))</f>
        <v>#REF!</v>
      </c>
      <c r="BM23" s="73" t="e">
        <f>IF($B$2=1,IF(#REF!="","",#REF!),IF(#REF!="","",#REF!))</f>
        <v>#REF!</v>
      </c>
      <c r="BN23" s="73" t="e">
        <f>IF($B$2=1,IF(#REF!="","",#REF!),IF(#REF!="","",#REF!))</f>
        <v>#REF!</v>
      </c>
      <c r="BO23" s="73" t="e">
        <f>IF($B$2=1,IF(#REF!="","",#REF!),IF(#REF!="","",#REF!))</f>
        <v>#REF!</v>
      </c>
      <c r="BP23" s="73" t="e">
        <f>IF($B$2=1,IF(#REF!="","",#REF!),IF(#REF!="","",#REF!))</f>
        <v>#REF!</v>
      </c>
      <c r="BQ23" s="73" t="e">
        <f>IF($B$2=1,IF(#REF!="","",#REF!),IF(#REF!="","",#REF!))</f>
        <v>#REF!</v>
      </c>
      <c r="BR23" s="73" t="e">
        <f>IF($B$2=1,IF(#REF!="","",#REF!),IF(#REF!="","",#REF!))</f>
        <v>#REF!</v>
      </c>
      <c r="BS23" s="73" t="e">
        <f>IF($B$2=1,IF(#REF!="","",#REF!),IF(#REF!="","",#REF!))</f>
        <v>#REF!</v>
      </c>
      <c r="BT23" s="72">
        <f t="shared" si="11"/>
        <v>20</v>
      </c>
      <c r="BU23" s="73"/>
      <c r="BV23" s="73" t="e">
        <f>IF($B$2=1,IF(#REF!="","",#REF!),IF(#REF!="","",#REF!))</f>
        <v>#REF!</v>
      </c>
      <c r="BW23" s="73" t="e">
        <f>IF($B$2=1,IF(#REF!="","",#REF!),IF(#REF!="","",#REF!))</f>
        <v>#REF!</v>
      </c>
      <c r="BX23" s="73" t="e">
        <f>IF($B$2=1,IF(#REF!="","",#REF!),IF(#REF!="","",#REF!))</f>
        <v>#REF!</v>
      </c>
      <c r="BY23" s="73" t="e">
        <f>IF($B$2=1,IF(#REF!="","",#REF!),IF(#REF!="","",#REF!))</f>
        <v>#REF!</v>
      </c>
      <c r="BZ23" s="73" t="e">
        <f>IF($B$2=1,IF(#REF!="","",#REF!),IF(#REF!="","",#REF!))</f>
        <v>#REF!</v>
      </c>
      <c r="CA23" s="73" t="e">
        <f>IF($B$2=1,IF(#REF!="","",#REF!),IF(#REF!="","",#REF!))</f>
        <v>#REF!</v>
      </c>
      <c r="CB23" s="73" t="e">
        <f>IF($B$2=1,IF(#REF!="","",#REF!),IF(#REF!="","",#REF!))</f>
        <v>#REF!</v>
      </c>
      <c r="CC23" s="73" t="e">
        <f>IF($B$2=1,IF(#REF!="","",#REF!),IF(#REF!="","",#REF!))</f>
        <v>#REF!</v>
      </c>
      <c r="CD23" s="73" t="e">
        <f>IF($B$2=1,IF(#REF!="","",#REF!),IF(#REF!="","",#REF!))</f>
        <v>#REF!</v>
      </c>
      <c r="CE23" s="73" t="e">
        <f>IF($B$2=1,IF(#REF!="","",#REF!),IF(#REF!="","",#REF!))</f>
        <v>#REF!</v>
      </c>
      <c r="CF23" s="73" t="e">
        <f>IF($B$2=1,IF(#REF!="","",#REF!),IF(#REF!="","",#REF!))</f>
        <v>#REF!</v>
      </c>
      <c r="CG23" s="73" t="e">
        <f>IF($B$2=1,IF(#REF!="","",#REF!),IF(#REF!="","",#REF!))</f>
        <v>#REF!</v>
      </c>
      <c r="CH23" s="73" t="e">
        <f>IF($B$2=1,IF(#REF!="","",#REF!),IF(#REF!="","",#REF!))</f>
        <v>#REF!</v>
      </c>
      <c r="CI23" s="73" t="e">
        <f>IF($B$2=1,IF(#REF!="","",#REF!),IF(#REF!="","",#REF!))</f>
        <v>#REF!</v>
      </c>
      <c r="CJ23" s="73" t="e">
        <f>IF($B$2=1,IF(#REF!="","",#REF!),IF(#REF!="","",#REF!))</f>
        <v>#REF!</v>
      </c>
      <c r="CK23" s="73" t="e">
        <f>IF($B$2=1,IF(#REF!="","",#REF!),IF(#REF!="","",#REF!))</f>
        <v>#REF!</v>
      </c>
      <c r="CL23" s="73" t="e">
        <f>IF($B$2=1,IF(#REF!="","",#REF!),IF(#REF!="","",#REF!))</f>
        <v>#REF!</v>
      </c>
      <c r="CM23" s="73" t="e">
        <f>IF($B$2=1,IF(#REF!="","",#REF!),IF(#REF!="","",#REF!))</f>
        <v>#REF!</v>
      </c>
      <c r="CN23" s="73" t="e">
        <f>IF($B$2=1,IF(#REF!="","",#REF!),IF(#REF!="","",#REF!))</f>
        <v>#REF!</v>
      </c>
      <c r="CO23" s="73" t="e">
        <f>IF($B$2=1,IF(#REF!="","",#REF!),IF(#REF!="","",#REF!))</f>
        <v>#REF!</v>
      </c>
      <c r="CP23" s="73" t="e">
        <f>IF($B$2=1,IF(#REF!="","",#REF!),IF(#REF!="","",#REF!))</f>
        <v>#REF!</v>
      </c>
      <c r="CQ23" s="73" t="e">
        <f>IF($B$2=1,IF(#REF!="","",#REF!),IF(#REF!="","",#REF!))</f>
        <v>#REF!</v>
      </c>
      <c r="CR23" s="73" t="e">
        <f>IF($B$2=1,IF(#REF!="","",#REF!),IF(#REF!="","",#REF!))</f>
        <v>#REF!</v>
      </c>
      <c r="CS23" s="73" t="e">
        <f>IF($B$2=1,IF(#REF!="","",#REF!),IF(#REF!="","",#REF!))</f>
        <v>#REF!</v>
      </c>
      <c r="CT23" s="73" t="e">
        <f>IF($B$2=1,IF(#REF!="","",#REF!),IF(#REF!="","",#REF!))</f>
        <v>#REF!</v>
      </c>
      <c r="CU23" s="73" t="e">
        <f>IF($B$2=1,IF(#REF!="","",#REF!),IF(#REF!="","",#REF!))</f>
        <v>#REF!</v>
      </c>
      <c r="CV23" s="73" t="e">
        <f>IF($B$2=1,IF(#REF!="","",#REF!),IF(#REF!="","",#REF!))</f>
        <v>#REF!</v>
      </c>
      <c r="CW23" s="73" t="e">
        <f>IF($B$2=1,IF(#REF!="","",#REF!),IF(#REF!="","",#REF!))</f>
        <v>#REF!</v>
      </c>
      <c r="CX23" s="73" t="e">
        <f>IF($B$2=1,IF(#REF!="","",#REF!),IF(#REF!="","",#REF!))</f>
        <v>#REF!</v>
      </c>
      <c r="CY23" s="73" t="e">
        <f>IF($B$2=1,IF(#REF!="","",#REF!),IF(#REF!="","",#REF!))</f>
        <v>#REF!</v>
      </c>
      <c r="CZ23" s="73" t="e">
        <f>IF($B$2=1,IF(#REF!="","",#REF!),IF(#REF!="","",#REF!))</f>
        <v>#REF!</v>
      </c>
      <c r="DA23" s="73" t="e">
        <f>IF($B$2=1,IF(#REF!="","",#REF!),IF(#REF!="","",#REF!))</f>
        <v>#REF!</v>
      </c>
      <c r="DB23" s="72">
        <f t="shared" si="12"/>
        <v>20</v>
      </c>
      <c r="DC23" s="73"/>
      <c r="DD23" s="73" t="e">
        <f>IF($B$2=1,IF(#REF!="","",#REF!),IF(#REF!="","",#REF!))</f>
        <v>#REF!</v>
      </c>
      <c r="DE23" s="73" t="e">
        <f>IF($B$2=1,IF(#REF!="","",#REF!),IF(#REF!="","",#REF!))</f>
        <v>#REF!</v>
      </c>
      <c r="DF23" s="73" t="e">
        <f>IF($B$2=1,IF(#REF!="","",#REF!),IF(#REF!="","",#REF!))</f>
        <v>#REF!</v>
      </c>
      <c r="DG23" s="73" t="e">
        <f>IF($B$2=1,IF(#REF!="","",#REF!),IF(#REF!="","",#REF!))</f>
        <v>#REF!</v>
      </c>
      <c r="DH23" s="73" t="e">
        <f>IF($B$2=1,IF(#REF!="","",#REF!),IF(#REF!="","",#REF!))</f>
        <v>#REF!</v>
      </c>
      <c r="DI23" s="73" t="e">
        <f>IF($B$2=1,IF(#REF!="","",#REF!),IF(#REF!="","",#REF!))</f>
        <v>#REF!</v>
      </c>
      <c r="DJ23" s="73" t="e">
        <f>IF($B$2=1,IF(#REF!="","",#REF!),IF(#REF!="","",#REF!))</f>
        <v>#REF!</v>
      </c>
      <c r="DK23" s="73" t="e">
        <f>IF($B$2=1,IF(#REF!="","",#REF!),IF(#REF!="","",#REF!))</f>
        <v>#REF!</v>
      </c>
      <c r="DL23" s="73" t="e">
        <f>IF($B$2=1,IF(#REF!="","",#REF!),IF(#REF!="","",#REF!))</f>
        <v>#REF!</v>
      </c>
      <c r="DM23" s="73" t="e">
        <f>IF($B$2=1,IF(#REF!="","",#REF!),IF(#REF!="","",#REF!))</f>
        <v>#REF!</v>
      </c>
      <c r="DN23" s="73" t="e">
        <f>IF($B$2=1,IF(#REF!="","",#REF!),IF(#REF!="","",#REF!))</f>
        <v>#REF!</v>
      </c>
      <c r="DO23" s="73" t="e">
        <f>IF($B$2=1,IF(#REF!="","",#REF!),IF(#REF!="","",#REF!))</f>
        <v>#REF!</v>
      </c>
      <c r="DP23" s="73" t="e">
        <f>IF($B$2=1,IF(#REF!="","",#REF!),IF(#REF!="","",#REF!))</f>
        <v>#REF!</v>
      </c>
      <c r="DQ23" s="73" t="e">
        <f>IF($B$2=1,IF(#REF!="","",#REF!),IF(#REF!="","",#REF!))</f>
        <v>#REF!</v>
      </c>
      <c r="DR23" s="73" t="e">
        <f>IF($B$2=1,IF(#REF!="","",#REF!),IF(#REF!="","",#REF!))</f>
        <v>#REF!</v>
      </c>
      <c r="DS23" s="73" t="e">
        <f>IF($B$2=1,IF(#REF!="","",#REF!),IF(#REF!="","",#REF!))</f>
        <v>#REF!</v>
      </c>
      <c r="DT23" s="73" t="e">
        <f>IF($B$2=1,IF(#REF!="","",#REF!),IF(#REF!="","",#REF!))</f>
        <v>#REF!</v>
      </c>
      <c r="DU23" s="73" t="e">
        <f>IF($B$2=1,IF(#REF!="","",#REF!),IF(#REF!="","",#REF!))</f>
        <v>#REF!</v>
      </c>
      <c r="DV23" s="73" t="e">
        <f>IF($B$2=1,IF(#REF!="","",#REF!),IF(#REF!="","",#REF!))</f>
        <v>#REF!</v>
      </c>
      <c r="DW23" s="73" t="e">
        <f>IF($B$2=1,IF(#REF!="","",#REF!),IF(#REF!="","",#REF!))</f>
        <v>#REF!</v>
      </c>
      <c r="DX23" s="73" t="e">
        <f>IF($B$2=1,IF(#REF!="","",#REF!),IF(#REF!="","",#REF!))</f>
        <v>#REF!</v>
      </c>
      <c r="DY23" s="73" t="e">
        <f>IF($B$2=1,IF(#REF!="","",#REF!),IF(#REF!="","",#REF!))</f>
        <v>#REF!</v>
      </c>
      <c r="DZ23" s="73" t="e">
        <f>IF($B$2=1,IF(#REF!="","",#REF!),IF(#REF!="","",#REF!))</f>
        <v>#REF!</v>
      </c>
      <c r="EA23" s="73" t="e">
        <f>IF($B$2=1,IF(#REF!="","",#REF!),IF(#REF!="","",#REF!))</f>
        <v>#REF!</v>
      </c>
      <c r="EB23" s="73" t="e">
        <f>IF($B$2=1,IF(#REF!="","",#REF!),IF(#REF!="","",#REF!))</f>
        <v>#REF!</v>
      </c>
      <c r="EC23" s="73" t="e">
        <f>IF($B$2=1,IF(#REF!="","",#REF!),IF(#REF!="","",#REF!))</f>
        <v>#REF!</v>
      </c>
      <c r="ED23" s="73" t="e">
        <f>IF($B$2=1,IF(#REF!="","",#REF!),IF(#REF!="","",#REF!))</f>
        <v>#REF!</v>
      </c>
      <c r="EE23" s="73" t="e">
        <f>IF($B$2=1,IF(#REF!="","",#REF!),IF(#REF!="","",#REF!))</f>
        <v>#REF!</v>
      </c>
      <c r="EF23" s="73" t="e">
        <f>IF($B$2=1,IF(#REF!="","",#REF!),IF(#REF!="","",#REF!))</f>
        <v>#REF!</v>
      </c>
      <c r="EG23" s="73" t="e">
        <f>IF($B$2=1,IF(#REF!="","",#REF!),IF(#REF!="","",#REF!))</f>
        <v>#REF!</v>
      </c>
      <c r="EH23" s="73" t="e">
        <f>IF($B$2=1,IF(#REF!="","",#REF!),IF(#REF!="","",#REF!))</f>
        <v>#REF!</v>
      </c>
      <c r="EI23" s="73" t="e">
        <f>IF($B$2=1,IF(#REF!="","",#REF!),IF(#REF!="","",#REF!))</f>
        <v>#REF!</v>
      </c>
      <c r="EJ23" s="72">
        <f t="shared" si="13"/>
        <v>20</v>
      </c>
      <c r="EK23" s="73"/>
      <c r="EL23" s="73" t="str">
        <f>IF($B$2=1,IF('พ.ย.'!D23="","",'พ.ย.'!D23),IF('พ.ย.'!D53="","",'พ.ย.'!D53))</f>
        <v/>
      </c>
      <c r="EM23" s="73" t="str">
        <f>IF($B$2=1,IF('พ.ย.'!E23="","",'พ.ย.'!E23),IF('พ.ย.'!E53="","",'พ.ย.'!E53))</f>
        <v/>
      </c>
      <c r="EN23" s="73" t="str">
        <f>IF($B$2=1,IF('พ.ย.'!F23="","",'พ.ย.'!F23),IF('พ.ย.'!F53="","",'พ.ย.'!F53))</f>
        <v/>
      </c>
      <c r="EO23" s="73" t="str">
        <f>IF($B$2=1,IF('พ.ย.'!G23="","",'พ.ย.'!G23),IF('พ.ย.'!G53="","",'พ.ย.'!G53))</f>
        <v/>
      </c>
      <c r="EP23" s="73" t="str">
        <f>IF($B$2=1,IF('พ.ย.'!H23="","",'พ.ย.'!H23),IF('พ.ย.'!H53="","",'พ.ย.'!H53))</f>
        <v/>
      </c>
      <c r="EQ23" s="73" t="str">
        <f>IF($B$2=1,IF('พ.ย.'!I23="","",'พ.ย.'!I23),IF('พ.ย.'!I53="","",'พ.ย.'!I53))</f>
        <v/>
      </c>
      <c r="ER23" s="73" t="str">
        <f>IF($B$2=1,IF('พ.ย.'!J23="","",'พ.ย.'!J23),IF('พ.ย.'!J53="","",'พ.ย.'!J53))</f>
        <v/>
      </c>
      <c r="ES23" s="73" t="str">
        <f>IF($B$2=1,IF('พ.ย.'!K23="","",'พ.ย.'!K23),IF('พ.ย.'!K53="","",'พ.ย.'!K53))</f>
        <v/>
      </c>
      <c r="ET23" s="73" t="str">
        <f>IF($B$2=1,IF('พ.ย.'!L23="","",'พ.ย.'!L23),IF('พ.ย.'!L53="","",'พ.ย.'!L53))</f>
        <v/>
      </c>
      <c r="EU23" s="73" t="str">
        <f>IF($B$2=1,IF('พ.ย.'!M23="","",'พ.ย.'!M23),IF('พ.ย.'!M53="","",'พ.ย.'!M53))</f>
        <v/>
      </c>
      <c r="EV23" s="73" t="str">
        <f>IF($B$2=1,IF('พ.ย.'!N23="","",'พ.ย.'!N23),IF('พ.ย.'!N53="","",'พ.ย.'!N53))</f>
        <v/>
      </c>
      <c r="EW23" s="73" t="str">
        <f>IF($B$2=1,IF('พ.ย.'!O23="","",'พ.ย.'!O23),IF('พ.ย.'!O53="","",'พ.ย.'!O53))</f>
        <v/>
      </c>
      <c r="EX23" s="73" t="str">
        <f>IF($B$2=1,IF('พ.ย.'!P23="","",'พ.ย.'!P23),IF('พ.ย.'!P53="","",'พ.ย.'!P53))</f>
        <v/>
      </c>
      <c r="EY23" s="73" t="str">
        <f>IF($B$2=1,IF('พ.ย.'!Q23="","",'พ.ย.'!Q23),IF('พ.ย.'!Q53="","",'พ.ย.'!Q53))</f>
        <v/>
      </c>
      <c r="EZ23" s="73" t="str">
        <f>IF($B$2=1,IF('พ.ย.'!R23="","",'พ.ย.'!R23),IF('พ.ย.'!R53="","",'พ.ย.'!R53))</f>
        <v/>
      </c>
      <c r="FA23" s="73" t="str">
        <f>IF($B$2=1,IF('พ.ย.'!S23="","",'พ.ย.'!S23),IF('พ.ย.'!S53="","",'พ.ย.'!S53))</f>
        <v/>
      </c>
      <c r="FB23" s="73" t="str">
        <f>IF($B$2=1,IF('พ.ย.'!T23="","",'พ.ย.'!T23),IF('พ.ย.'!T53="","",'พ.ย.'!T53))</f>
        <v/>
      </c>
      <c r="FC23" s="73" t="str">
        <f>IF($B$2=1,IF('พ.ย.'!U23="","",'พ.ย.'!U23),IF('พ.ย.'!U53="","",'พ.ย.'!U53))</f>
        <v/>
      </c>
      <c r="FD23" s="73" t="str">
        <f>IF($B$2=1,IF('พ.ย.'!V23="","",'พ.ย.'!V23),IF('พ.ย.'!V53="","",'พ.ย.'!V53))</f>
        <v/>
      </c>
      <c r="FE23" s="73" t="str">
        <f>IF($B$2=1,IF('พ.ย.'!W23="","",'พ.ย.'!W23),IF('พ.ย.'!W53="","",'พ.ย.'!W53))</f>
        <v/>
      </c>
      <c r="FF23" s="73" t="str">
        <f>IF($B$2=1,IF('พ.ย.'!X23="","",'พ.ย.'!X23),IF('พ.ย.'!X53="","",'พ.ย.'!X53))</f>
        <v/>
      </c>
      <c r="FG23" s="73" t="str">
        <f>IF($B$2=1,IF('พ.ย.'!Y23="","",'พ.ย.'!Y23),IF('พ.ย.'!Y53="","",'พ.ย.'!Y53))</f>
        <v/>
      </c>
      <c r="FH23" s="73" t="str">
        <f>IF($B$2=1,IF('พ.ย.'!Z23="","",'พ.ย.'!Z23),IF('พ.ย.'!Z53="","",'พ.ย.'!Z53))</f>
        <v/>
      </c>
      <c r="FI23" s="73" t="str">
        <f>IF($B$2=1,IF('พ.ย.'!AA23="","",'พ.ย.'!AA23),IF('พ.ย.'!AA53="","",'พ.ย.'!AA53))</f>
        <v/>
      </c>
      <c r="FJ23" s="73" t="str">
        <f>IF($B$2=1,IF('พ.ย.'!AB23="","",'พ.ย.'!AB23),IF('พ.ย.'!AB53="","",'พ.ย.'!AB53))</f>
        <v/>
      </c>
      <c r="FK23" s="73" t="str">
        <f>IF($B$2=1,IF('พ.ย.'!AC23="","",'พ.ย.'!AC23),IF('พ.ย.'!AC53="","",'พ.ย.'!AC53))</f>
        <v/>
      </c>
      <c r="FL23" s="73" t="str">
        <f>IF($B$2=1,IF('พ.ย.'!AD23="","",'พ.ย.'!AD23),IF('พ.ย.'!AD53="","",'พ.ย.'!AD53))</f>
        <v/>
      </c>
      <c r="FM23" s="73" t="str">
        <f>IF($B$2=1,IF('พ.ย.'!AE23="","",'พ.ย.'!AE23),IF('พ.ย.'!AE53="","",'พ.ย.'!AE53))</f>
        <v/>
      </c>
      <c r="FN23" s="73" t="str">
        <f>IF($B$2=1,IF('พ.ย.'!AF23="","",'พ.ย.'!AF23),IF('พ.ย.'!AF53="","",'พ.ย.'!AF53))</f>
        <v/>
      </c>
      <c r="FO23" s="73" t="str">
        <f>IF($B$2=1,IF('พ.ย.'!AG23="","",'พ.ย.'!AG23),IF('พ.ย.'!AG53="","",'พ.ย.'!AG53))</f>
        <v/>
      </c>
      <c r="FP23" s="73" t="str">
        <f>IF($B$2=1,IF('พ.ย.'!AH23="","",'พ.ย.'!AH23),IF('พ.ย.'!AH53="","",'พ.ย.'!AH53))</f>
        <v/>
      </c>
      <c r="FQ23" s="73" t="str">
        <f>IF($B$2=1,IF('พ.ย.'!AI23="","",'พ.ย.'!AI23),IF('พ.ย.'!AI53="","",'พ.ย.'!AI53))</f>
        <v/>
      </c>
      <c r="FR23" s="72">
        <f t="shared" si="14"/>
        <v>20</v>
      </c>
      <c r="FS23" s="73"/>
      <c r="FT23" s="73" t="str">
        <f>IF($B$2=1,IF('ธ.ค.'!D23="","",'ธ.ค.'!D23),IF('ธ.ค.'!D53="","",'ธ.ค.'!D53))</f>
        <v/>
      </c>
      <c r="FU23" s="73" t="str">
        <f>IF($B$2=1,IF('ธ.ค.'!E23="","",'ธ.ค.'!E23),IF('ธ.ค.'!E53="","",'ธ.ค.'!E53))</f>
        <v/>
      </c>
      <c r="FV23" s="73" t="str">
        <f>IF($B$2=1,IF('ธ.ค.'!F23="","",'ธ.ค.'!F23),IF('ธ.ค.'!F53="","",'ธ.ค.'!F53))</f>
        <v/>
      </c>
      <c r="FW23" s="73" t="str">
        <f>IF($B$2=1,IF('ธ.ค.'!G23="","",'ธ.ค.'!G23),IF('ธ.ค.'!G53="","",'ธ.ค.'!G53))</f>
        <v/>
      </c>
      <c r="FX23" s="73" t="str">
        <f>IF($B$2=1,IF('ธ.ค.'!H23="","",'ธ.ค.'!H23),IF('ธ.ค.'!H53="","",'ธ.ค.'!H53))</f>
        <v/>
      </c>
      <c r="FY23" s="73" t="str">
        <f>IF($B$2=1,IF('ธ.ค.'!I23="","",'ธ.ค.'!I23),IF('ธ.ค.'!I53="","",'ธ.ค.'!I53))</f>
        <v/>
      </c>
      <c r="FZ23" s="73" t="str">
        <f>IF($B$2=1,IF('ธ.ค.'!J23="","",'ธ.ค.'!J23),IF('ธ.ค.'!J53="","",'ธ.ค.'!J53))</f>
        <v/>
      </c>
      <c r="GA23" s="73" t="str">
        <f>IF($B$2=1,IF('ธ.ค.'!K23="","",'ธ.ค.'!K23),IF('ธ.ค.'!K53="","",'ธ.ค.'!K53))</f>
        <v/>
      </c>
      <c r="GB23" s="73" t="str">
        <f>IF($B$2=1,IF('ธ.ค.'!L23="","",'ธ.ค.'!L23),IF('ธ.ค.'!L53="","",'ธ.ค.'!L53))</f>
        <v/>
      </c>
      <c r="GC23" s="73" t="str">
        <f>IF($B$2=1,IF('ธ.ค.'!M23="","",'ธ.ค.'!M23),IF('ธ.ค.'!M53="","",'ธ.ค.'!M53))</f>
        <v/>
      </c>
      <c r="GD23" s="73" t="str">
        <f>IF($B$2=1,IF('ธ.ค.'!N23="","",'ธ.ค.'!N23),IF('ธ.ค.'!N53="","",'ธ.ค.'!N53))</f>
        <v/>
      </c>
      <c r="GE23" s="73" t="str">
        <f>IF($B$2=1,IF('ธ.ค.'!O23="","",'ธ.ค.'!O23),IF('ธ.ค.'!O53="","",'ธ.ค.'!O53))</f>
        <v/>
      </c>
      <c r="GF23" s="73" t="str">
        <f>IF($B$2=1,IF('ธ.ค.'!P23="","",'ธ.ค.'!P23),IF('ธ.ค.'!P53="","",'ธ.ค.'!P53))</f>
        <v/>
      </c>
      <c r="GG23" s="73" t="str">
        <f>IF($B$2=1,IF('ธ.ค.'!Q23="","",'ธ.ค.'!Q23),IF('ธ.ค.'!Q53="","",'ธ.ค.'!Q53))</f>
        <v/>
      </c>
      <c r="GH23" s="73" t="str">
        <f>IF($B$2=1,IF('ธ.ค.'!R23="","",'ธ.ค.'!R23),IF('ธ.ค.'!R53="","",'ธ.ค.'!R53))</f>
        <v/>
      </c>
      <c r="GI23" s="73" t="str">
        <f>IF($B$2=1,IF('ธ.ค.'!S23="","",'ธ.ค.'!S23),IF('ธ.ค.'!S53="","",'ธ.ค.'!S53))</f>
        <v/>
      </c>
      <c r="GJ23" s="73" t="str">
        <f>IF($B$2=1,IF('ธ.ค.'!T23="","",'ธ.ค.'!T23),IF('ธ.ค.'!T53="","",'ธ.ค.'!T53))</f>
        <v/>
      </c>
      <c r="GK23" s="73" t="str">
        <f>IF($B$2=1,IF('ธ.ค.'!U23="","",'ธ.ค.'!U23),IF('ธ.ค.'!U53="","",'ธ.ค.'!U53))</f>
        <v/>
      </c>
      <c r="GL23" s="73" t="str">
        <f>IF($B$2=1,IF('ธ.ค.'!V23="","",'ธ.ค.'!V23),IF('ธ.ค.'!V53="","",'ธ.ค.'!V53))</f>
        <v/>
      </c>
      <c r="GM23" s="73" t="str">
        <f>IF($B$2=1,IF('ธ.ค.'!W23="","",'ธ.ค.'!W23),IF('ธ.ค.'!W53="","",'ธ.ค.'!W53))</f>
        <v/>
      </c>
      <c r="GN23" s="73" t="str">
        <f>IF($B$2=1,IF('ธ.ค.'!X23="","",'ธ.ค.'!X23),IF('ธ.ค.'!X53="","",'ธ.ค.'!X53))</f>
        <v/>
      </c>
      <c r="GO23" s="73" t="str">
        <f>IF($B$2=1,IF('ธ.ค.'!Y23="","",'ธ.ค.'!Y23),IF('ธ.ค.'!Y53="","",'ธ.ค.'!Y53))</f>
        <v/>
      </c>
      <c r="GP23" s="73" t="str">
        <f>IF($B$2=1,IF('ธ.ค.'!Z23="","",'ธ.ค.'!Z23),IF('ธ.ค.'!Z53="","",'ธ.ค.'!Z53))</f>
        <v/>
      </c>
      <c r="GQ23" s="73" t="str">
        <f>IF($B$2=1,IF('ธ.ค.'!AA23="","",'ธ.ค.'!AA23),IF('ธ.ค.'!AA53="","",'ธ.ค.'!AA53))</f>
        <v/>
      </c>
      <c r="GR23" s="73" t="str">
        <f>IF($B$2=1,IF('ธ.ค.'!AB23="","",'ธ.ค.'!AB23),IF('ธ.ค.'!AB53="","",'ธ.ค.'!AB53))</f>
        <v/>
      </c>
      <c r="GS23" s="73" t="str">
        <f>IF($B$2=1,IF('ธ.ค.'!AC23="","",'ธ.ค.'!AC23),IF('ธ.ค.'!AC53="","",'ธ.ค.'!AC53))</f>
        <v/>
      </c>
      <c r="GT23" s="73" t="str">
        <f>IF($B$2=1,IF('ธ.ค.'!AD23="","",'ธ.ค.'!AD23),IF('ธ.ค.'!AD53="","",'ธ.ค.'!AD53))</f>
        <v/>
      </c>
      <c r="GU23" s="73" t="str">
        <f>IF($B$2=1,IF('ธ.ค.'!AE23="","",'ธ.ค.'!AE23),IF('ธ.ค.'!AE53="","",'ธ.ค.'!AE53))</f>
        <v/>
      </c>
      <c r="GV23" s="73" t="str">
        <f>IF($B$2=1,IF('ธ.ค.'!AF23="","",'ธ.ค.'!AF23),IF('ธ.ค.'!AF53="","",'ธ.ค.'!AF53))</f>
        <v/>
      </c>
      <c r="GW23" s="73" t="str">
        <f>IF($B$2=1,IF('ธ.ค.'!AG23="","",'ธ.ค.'!AG23),IF('ธ.ค.'!AG53="","",'ธ.ค.'!AG53))</f>
        <v/>
      </c>
      <c r="GX23" s="73" t="str">
        <f>IF($B$2=1,IF('ธ.ค.'!AH23="","",'ธ.ค.'!AH23),IF('ธ.ค.'!AH53="","",'ธ.ค.'!AH53))</f>
        <v/>
      </c>
      <c r="GY23" s="73" t="str">
        <f>IF($B$2=1,IF('ธ.ค.'!AI23="","",'ธ.ค.'!AI23),IF('ธ.ค.'!AI53="","",'ธ.ค.'!AI53))</f>
        <v/>
      </c>
      <c r="GZ23" s="72">
        <f t="shared" si="15"/>
        <v>20</v>
      </c>
      <c r="HA23" s="73"/>
      <c r="HB23" s="73" t="str">
        <f>IF($B$2=1,IF('ม.ค.'!D23="","",'ม.ค.'!D23),IF('ม.ค.'!D53="","",'ม.ค.'!D53))</f>
        <v/>
      </c>
      <c r="HC23" s="73" t="str">
        <f>IF($B$2=1,IF('ม.ค.'!E23="","",'ม.ค.'!E23),IF('ม.ค.'!E53="","",'ม.ค.'!E53))</f>
        <v/>
      </c>
      <c r="HD23" s="73" t="str">
        <f>IF($B$2=1,IF('ม.ค.'!F23="","",'ม.ค.'!F23),IF('ม.ค.'!F53="","",'ม.ค.'!F53))</f>
        <v/>
      </c>
      <c r="HE23" s="73" t="str">
        <f>IF($B$2=1,IF('ม.ค.'!G23="","",'ม.ค.'!G23),IF('ม.ค.'!G53="","",'ม.ค.'!G53))</f>
        <v/>
      </c>
      <c r="HF23" s="73" t="str">
        <f>IF($B$2=1,IF('ม.ค.'!H23="","",'ม.ค.'!H23),IF('ม.ค.'!H53="","",'ม.ค.'!H53))</f>
        <v/>
      </c>
      <c r="HG23" s="73" t="str">
        <f>IF($B$2=1,IF('ม.ค.'!I23="","",'ม.ค.'!I23),IF('ม.ค.'!I53="","",'ม.ค.'!I53))</f>
        <v/>
      </c>
      <c r="HH23" s="73" t="str">
        <f>IF($B$2=1,IF('ม.ค.'!J23="","",'ม.ค.'!J23),IF('ม.ค.'!J53="","",'ม.ค.'!J53))</f>
        <v/>
      </c>
      <c r="HI23" s="73" t="str">
        <f>IF($B$2=1,IF('ม.ค.'!K23="","",'ม.ค.'!K23),IF('ม.ค.'!K53="","",'ม.ค.'!K53))</f>
        <v/>
      </c>
      <c r="HJ23" s="73" t="str">
        <f>IF($B$2=1,IF('ม.ค.'!L23="","",'ม.ค.'!L23),IF('ม.ค.'!L53="","",'ม.ค.'!L53))</f>
        <v/>
      </c>
      <c r="HK23" s="73" t="str">
        <f>IF($B$2=1,IF('ม.ค.'!M23="","",'ม.ค.'!M23),IF('ม.ค.'!M53="","",'ม.ค.'!M53))</f>
        <v/>
      </c>
      <c r="HL23" s="73" t="str">
        <f>IF($B$2=1,IF('ม.ค.'!N23="","",'ม.ค.'!N23),IF('ม.ค.'!N53="","",'ม.ค.'!N53))</f>
        <v/>
      </c>
      <c r="HM23" s="73" t="str">
        <f>IF($B$2=1,IF('ม.ค.'!O23="","",'ม.ค.'!O23),IF('ม.ค.'!O53="","",'ม.ค.'!O53))</f>
        <v/>
      </c>
      <c r="HN23" s="73" t="str">
        <f>IF($B$2=1,IF('ม.ค.'!P23="","",'ม.ค.'!P23),IF('ม.ค.'!P53="","",'ม.ค.'!P53))</f>
        <v/>
      </c>
      <c r="HO23" s="73" t="str">
        <f>IF($B$2=1,IF('ม.ค.'!Q23="","",'ม.ค.'!Q23),IF('ม.ค.'!Q53="","",'ม.ค.'!Q53))</f>
        <v/>
      </c>
      <c r="HP23" s="73" t="str">
        <f>IF($B$2=1,IF('ม.ค.'!R23="","",'ม.ค.'!R23),IF('ม.ค.'!R53="","",'ม.ค.'!R53))</f>
        <v/>
      </c>
      <c r="HQ23" s="73" t="str">
        <f>IF($B$2=1,IF('ม.ค.'!S23="","",'ม.ค.'!S23),IF('ม.ค.'!S53="","",'ม.ค.'!S53))</f>
        <v/>
      </c>
      <c r="HR23" s="73" t="str">
        <f>IF($B$2=1,IF('ม.ค.'!T23="","",'ม.ค.'!T23),IF('ม.ค.'!T53="","",'ม.ค.'!T53))</f>
        <v/>
      </c>
      <c r="HS23" s="73" t="str">
        <f>IF($B$2=1,IF('ม.ค.'!U23="","",'ม.ค.'!U23),IF('ม.ค.'!U53="","",'ม.ค.'!U53))</f>
        <v/>
      </c>
      <c r="HT23" s="73" t="str">
        <f>IF($B$2=1,IF('ม.ค.'!V23="","",'ม.ค.'!V23),IF('ม.ค.'!V53="","",'ม.ค.'!V53))</f>
        <v/>
      </c>
      <c r="HU23" s="73" t="str">
        <f>IF($B$2=1,IF('ม.ค.'!W23="","",'ม.ค.'!W23),IF('ม.ค.'!W53="","",'ม.ค.'!W53))</f>
        <v/>
      </c>
      <c r="HV23" s="73" t="str">
        <f>IF($B$2=1,IF('ม.ค.'!X23="","",'ม.ค.'!X23),IF('ม.ค.'!X53="","",'ม.ค.'!X53))</f>
        <v/>
      </c>
      <c r="HW23" s="73" t="str">
        <f>IF($B$2=1,IF('ม.ค.'!Y23="","",'ม.ค.'!Y23),IF('ม.ค.'!Y53="","",'ม.ค.'!Y53))</f>
        <v/>
      </c>
      <c r="HX23" s="73" t="str">
        <f>IF($B$2=1,IF('ม.ค.'!Z23="","",'ม.ค.'!Z23),IF('ม.ค.'!Z53="","",'ม.ค.'!Z53))</f>
        <v/>
      </c>
      <c r="HY23" s="73" t="str">
        <f>IF($B$2=1,IF('ม.ค.'!AA23="","",'ม.ค.'!AA23),IF('ม.ค.'!AA53="","",'ม.ค.'!AA53))</f>
        <v/>
      </c>
      <c r="HZ23" s="73" t="str">
        <f>IF($B$2=1,IF('ม.ค.'!AB23="","",'ม.ค.'!AB23),IF('ม.ค.'!AB53="","",'ม.ค.'!AB53))</f>
        <v/>
      </c>
      <c r="IA23" s="73" t="str">
        <f>IF($B$2=1,IF('ม.ค.'!AC23="","",'ม.ค.'!AC23),IF('ม.ค.'!AC53="","",'ม.ค.'!AC53))</f>
        <v/>
      </c>
      <c r="IB23" s="73" t="str">
        <f>IF($B$2=1,IF('ม.ค.'!AD23="","",'ม.ค.'!AD23),IF('ม.ค.'!AD53="","",'ม.ค.'!AD53))</f>
        <v/>
      </c>
      <c r="IC23" s="73" t="str">
        <f>IF($B$2=1,IF('ม.ค.'!AE23="","",'ม.ค.'!AE23),IF('ม.ค.'!AE53="","",'ม.ค.'!AE53))</f>
        <v/>
      </c>
      <c r="ID23" s="73" t="str">
        <f>IF($B$2=1,IF('ม.ค.'!AF23="","",'ม.ค.'!AF23),IF('ม.ค.'!AF53="","",'ม.ค.'!AF53))</f>
        <v/>
      </c>
      <c r="IE23" s="73" t="str">
        <f>IF($B$2=1,IF('ม.ค.'!AG23="","",'ม.ค.'!AG23),IF('ม.ค.'!AG53="","",'ม.ค.'!AG53))</f>
        <v/>
      </c>
      <c r="IF23" s="73" t="str">
        <f>IF($B$2=1,IF('ม.ค.'!AH23="","",'ม.ค.'!AH23),IF('ม.ค.'!AH53="","",'ม.ค.'!AH53))</f>
        <v/>
      </c>
      <c r="IG23" s="73" t="str">
        <f>IF($B$2=1,IF('ม.ค.'!AI23="","",'ม.ค.'!AI23),IF('ม.ค.'!AI53="","",'ม.ค.'!AI53))</f>
        <v/>
      </c>
      <c r="IH23" s="72">
        <f t="shared" si="16"/>
        <v>20</v>
      </c>
      <c r="II23" s="73"/>
      <c r="IJ23" s="73" t="str">
        <f>IF($B$2=1,IF('ก.พ.'!D23="","",'ก.พ.'!D23),IF('ก.พ.'!D53="","",'ก.พ.'!D53))</f>
        <v/>
      </c>
      <c r="IK23" s="73" t="str">
        <f>IF($B$2=1,IF('ก.พ.'!E23="","",'ก.พ.'!E23),IF('ก.พ.'!E53="","",'ก.พ.'!E53))</f>
        <v/>
      </c>
      <c r="IL23" s="73" t="str">
        <f>IF($B$2=1,IF('ก.พ.'!F23="","",'ก.พ.'!F23),IF('ก.พ.'!F53="","",'ก.พ.'!F53))</f>
        <v/>
      </c>
      <c r="IM23" s="73" t="str">
        <f>IF($B$2=1,IF('ก.พ.'!G23="","",'ก.พ.'!G23),IF('ก.พ.'!G53="","",'ก.พ.'!G53))</f>
        <v/>
      </c>
      <c r="IN23" s="73" t="str">
        <f>IF($B$2=1,IF('ก.พ.'!H23="","",'ก.พ.'!H23),IF('ก.พ.'!H53="","",'ก.พ.'!H53))</f>
        <v/>
      </c>
      <c r="IO23" s="73" t="str">
        <f>IF($B$2=1,IF('ก.พ.'!I23="","",'ก.พ.'!I23),IF('ก.พ.'!I53="","",'ก.พ.'!I53))</f>
        <v/>
      </c>
      <c r="IP23" s="73" t="str">
        <f>IF($B$2=1,IF('ก.พ.'!J23="","",'ก.พ.'!J23),IF('ก.พ.'!J53="","",'ก.พ.'!J53))</f>
        <v/>
      </c>
      <c r="IQ23" s="73" t="str">
        <f>IF($B$2=1,IF('ก.พ.'!K23="","",'ก.พ.'!K23),IF('ก.พ.'!K53="","",'ก.พ.'!K53))</f>
        <v/>
      </c>
      <c r="IR23" s="73" t="str">
        <f>IF($B$2=1,IF('ก.พ.'!L23="","",'ก.พ.'!L23),IF('ก.พ.'!L53="","",'ก.พ.'!L53))</f>
        <v/>
      </c>
      <c r="IS23" s="73" t="str">
        <f>IF($B$2=1,IF('ก.พ.'!M23="","",'ก.พ.'!M23),IF('ก.พ.'!M53="","",'ก.พ.'!M53))</f>
        <v/>
      </c>
      <c r="IT23" s="73" t="str">
        <f>IF($B$2=1,IF('ก.พ.'!N23="","",'ก.พ.'!N23),IF('ก.พ.'!N53="","",'ก.พ.'!N53))</f>
        <v/>
      </c>
      <c r="IU23" s="73" t="str">
        <f>IF($B$2=1,IF('ก.พ.'!O23="","",'ก.พ.'!O23),IF('ก.พ.'!O53="","",'ก.พ.'!O53))</f>
        <v/>
      </c>
      <c r="IV23" s="73" t="str">
        <f>IF($B$2=1,IF('ก.พ.'!P23="","",'ก.พ.'!P23),IF('ก.พ.'!P53="","",'ก.พ.'!P53))</f>
        <v/>
      </c>
      <c r="IW23" s="73" t="str">
        <f>IF($B$2=1,IF('ก.พ.'!Q23="","",'ก.พ.'!Q23),IF('ก.พ.'!Q53="","",'ก.พ.'!Q53))</f>
        <v/>
      </c>
      <c r="IX23" s="73" t="str">
        <f>IF($B$2=1,IF('ก.พ.'!R23="","",'ก.พ.'!R23),IF('ก.พ.'!R53="","",'ก.พ.'!R53))</f>
        <v/>
      </c>
      <c r="IY23" s="73" t="str">
        <f>IF($B$2=1,IF('ก.พ.'!S23="","",'ก.พ.'!S23),IF('ก.พ.'!S53="","",'ก.พ.'!S53))</f>
        <v/>
      </c>
      <c r="IZ23" s="73" t="str">
        <f>IF($B$2=1,IF('ก.พ.'!T23="","",'ก.พ.'!T23),IF('ก.พ.'!T53="","",'ก.พ.'!T53))</f>
        <v/>
      </c>
      <c r="JA23" s="73" t="str">
        <f>IF($B$2=1,IF('ก.พ.'!U23="","",'ก.พ.'!U23),IF('ก.พ.'!U53="","",'ก.พ.'!U53))</f>
        <v/>
      </c>
      <c r="JB23" s="73" t="str">
        <f>IF($B$2=1,IF('ก.พ.'!V23="","",'ก.พ.'!V23),IF('ก.พ.'!V53="","",'ก.พ.'!V53))</f>
        <v/>
      </c>
      <c r="JC23" s="73" t="str">
        <f>IF($B$2=1,IF('ก.พ.'!W23="","",'ก.พ.'!W23),IF('ก.พ.'!W53="","",'ก.พ.'!W53))</f>
        <v/>
      </c>
      <c r="JD23" s="73" t="str">
        <f>IF($B$2=1,IF('ก.พ.'!X23="","",'ก.พ.'!X23),IF('ก.พ.'!X53="","",'ก.พ.'!X53))</f>
        <v/>
      </c>
      <c r="JE23" s="73" t="str">
        <f>IF($B$2=1,IF('ก.พ.'!Y23="","",'ก.พ.'!Y23),IF('ก.พ.'!Y53="","",'ก.พ.'!Y53))</f>
        <v/>
      </c>
      <c r="JF23" s="73" t="str">
        <f>IF($B$2=1,IF('ก.พ.'!Z23="","",'ก.พ.'!Z23),IF('ก.พ.'!Z53="","",'ก.พ.'!Z53))</f>
        <v/>
      </c>
      <c r="JG23" s="73" t="str">
        <f>IF($B$2=1,IF('ก.พ.'!AA23="","",'ก.พ.'!AA23),IF('ก.พ.'!AA53="","",'ก.พ.'!AA53))</f>
        <v/>
      </c>
      <c r="JH23" s="73" t="str">
        <f>IF($B$2=1,IF('ก.พ.'!AB23="","",'ก.พ.'!AB23),IF('ก.พ.'!AB53="","",'ก.พ.'!AB53))</f>
        <v/>
      </c>
      <c r="JI23" s="73" t="str">
        <f>IF($B$2=1,IF('ก.พ.'!AC23="","",'ก.พ.'!AC23),IF('ก.พ.'!AC53="","",'ก.พ.'!AC53))</f>
        <v/>
      </c>
      <c r="JJ23" s="73" t="str">
        <f>IF($B$2=1,IF('ก.พ.'!AD23="","",'ก.พ.'!AD23),IF('ก.พ.'!AD53="","",'ก.พ.'!AD53))</f>
        <v/>
      </c>
      <c r="JK23" s="73" t="str">
        <f>IF($B$2=1,IF('ก.พ.'!AE23="","",'ก.พ.'!AE23),IF('ก.พ.'!AE53="","",'ก.พ.'!AE53))</f>
        <v/>
      </c>
      <c r="JL23" s="73" t="str">
        <f>IF($B$2=1,IF('ก.พ.'!AF23="","",'ก.พ.'!AF23),IF('ก.พ.'!AF53="","",'ก.พ.'!AF53))</f>
        <v/>
      </c>
      <c r="JM23" s="73" t="str">
        <f>IF($B$2=1,IF('ก.พ.'!AG23="","",'ก.พ.'!AG23),IF('ก.พ.'!AG53="","",'ก.พ.'!AG53))</f>
        <v/>
      </c>
      <c r="JN23" s="73" t="str">
        <f>IF($B$2=1,IF('ก.พ.'!AH23="","",'ก.พ.'!AH23),IF('ก.พ.'!AH53="","",'ก.พ.'!AH53))</f>
        <v/>
      </c>
      <c r="JO23" s="73" t="str">
        <f>IF($B$2=1,IF('ก.พ.'!AI23="","",'ก.พ.'!AI23),IF('ก.พ.'!AI53="","",'ก.พ.'!AI53))</f>
        <v/>
      </c>
      <c r="JP23" s="72">
        <f t="shared" si="17"/>
        <v>20</v>
      </c>
      <c r="JQ23" s="73"/>
      <c r="JR23" s="73" t="str">
        <f>IF($B$2=1,IF('มี.ค.'!D23="","",'มี.ค.'!D23),IF('มี.ค.'!D53="","",'มี.ค.'!D53))</f>
        <v/>
      </c>
      <c r="JS23" s="73" t="str">
        <f>IF($B$2=1,IF('มี.ค.'!E23="","",'มี.ค.'!E23),IF('มี.ค.'!E53="","",'มี.ค.'!E53))</f>
        <v/>
      </c>
      <c r="JT23" s="73" t="str">
        <f>IF($B$2=1,IF('มี.ค.'!F23="","",'มี.ค.'!F23),IF('มี.ค.'!F53="","",'มี.ค.'!F53))</f>
        <v/>
      </c>
      <c r="JU23" s="73" t="str">
        <f>IF($B$2=1,IF('มี.ค.'!G23="","",'มี.ค.'!G23),IF('มี.ค.'!G53="","",'มี.ค.'!G53))</f>
        <v/>
      </c>
      <c r="JV23" s="73" t="str">
        <f>IF($B$2=1,IF('มี.ค.'!H23="","",'มี.ค.'!H23),IF('มี.ค.'!H53="","",'มี.ค.'!H53))</f>
        <v/>
      </c>
      <c r="JW23" s="73" t="str">
        <f>IF($B$2=1,IF('มี.ค.'!I23="","",'มี.ค.'!I23),IF('มี.ค.'!I53="","",'มี.ค.'!I53))</f>
        <v/>
      </c>
      <c r="JX23" s="73" t="str">
        <f>IF($B$2=1,IF('มี.ค.'!J23="","",'มี.ค.'!J23),IF('มี.ค.'!J53="","",'มี.ค.'!J53))</f>
        <v/>
      </c>
      <c r="JY23" s="73" t="str">
        <f>IF($B$2=1,IF('มี.ค.'!K23="","",'มี.ค.'!K23),IF('มี.ค.'!K53="","",'มี.ค.'!K53))</f>
        <v/>
      </c>
      <c r="JZ23" s="73" t="str">
        <f>IF($B$2=1,IF('มี.ค.'!L23="","",'มี.ค.'!L23),IF('มี.ค.'!L53="","",'มี.ค.'!L53))</f>
        <v/>
      </c>
      <c r="KA23" s="73" t="str">
        <f>IF($B$2=1,IF('มี.ค.'!M23="","",'มี.ค.'!M23),IF('มี.ค.'!M53="","",'มี.ค.'!M53))</f>
        <v/>
      </c>
      <c r="KB23" s="73" t="str">
        <f>IF($B$2=1,IF('มี.ค.'!N23="","",'มี.ค.'!N23),IF('มี.ค.'!N53="","",'มี.ค.'!N53))</f>
        <v/>
      </c>
      <c r="KC23" s="73" t="str">
        <f>IF($B$2=1,IF('มี.ค.'!O23="","",'มี.ค.'!O23),IF('มี.ค.'!O53="","",'มี.ค.'!O53))</f>
        <v/>
      </c>
      <c r="KD23" s="73" t="str">
        <f>IF($B$2=1,IF('มี.ค.'!P23="","",'มี.ค.'!P23),IF('มี.ค.'!P53="","",'มี.ค.'!P53))</f>
        <v/>
      </c>
      <c r="KE23" s="73" t="str">
        <f>IF($B$2=1,IF('มี.ค.'!Q23="","",'มี.ค.'!Q23),IF('มี.ค.'!Q53="","",'มี.ค.'!Q53))</f>
        <v/>
      </c>
      <c r="KF23" s="73" t="str">
        <f>IF($B$2=1,IF('มี.ค.'!R23="","",'มี.ค.'!R23),IF('มี.ค.'!R53="","",'มี.ค.'!R53))</f>
        <v/>
      </c>
      <c r="KG23" s="73" t="str">
        <f>IF($B$2=1,IF('มี.ค.'!S23="","",'มี.ค.'!S23),IF('มี.ค.'!S53="","",'มี.ค.'!S53))</f>
        <v/>
      </c>
      <c r="KH23" s="73" t="str">
        <f>IF($B$2=1,IF('มี.ค.'!T23="","",'มี.ค.'!T23),IF('มี.ค.'!T53="","",'มี.ค.'!T53))</f>
        <v/>
      </c>
      <c r="KI23" s="73" t="str">
        <f>IF($B$2=1,IF('มี.ค.'!U23="","",'มี.ค.'!U23),IF('มี.ค.'!U53="","",'มี.ค.'!U53))</f>
        <v/>
      </c>
      <c r="KJ23" s="73" t="str">
        <f>IF($B$2=1,IF('มี.ค.'!V23="","",'มี.ค.'!V23),IF('มี.ค.'!V53="","",'มี.ค.'!V53))</f>
        <v/>
      </c>
      <c r="KK23" s="73" t="str">
        <f>IF($B$2=1,IF('มี.ค.'!W23="","",'มี.ค.'!W23),IF('มี.ค.'!W53="","",'มี.ค.'!W53))</f>
        <v/>
      </c>
      <c r="KL23" s="73" t="str">
        <f>IF($B$2=1,IF('มี.ค.'!X23="","",'มี.ค.'!X23),IF('มี.ค.'!X53="","",'มี.ค.'!X53))</f>
        <v/>
      </c>
      <c r="KM23" s="73" t="str">
        <f>IF($B$2=1,IF('มี.ค.'!Y23="","",'มี.ค.'!Y23),IF('มี.ค.'!Y53="","",'มี.ค.'!Y53))</f>
        <v/>
      </c>
      <c r="KN23" s="73" t="str">
        <f>IF($B$2=1,IF('มี.ค.'!Z23="","",'มี.ค.'!Z23),IF('มี.ค.'!Z53="","",'มี.ค.'!Z53))</f>
        <v/>
      </c>
      <c r="KO23" s="73" t="str">
        <f>IF($B$2=1,IF('มี.ค.'!AA23="","",'มี.ค.'!AA23),IF('มี.ค.'!AA53="","",'มี.ค.'!AA53))</f>
        <v/>
      </c>
      <c r="KP23" s="73" t="str">
        <f>IF($B$2=1,IF('มี.ค.'!AB23="","",'มี.ค.'!AB23),IF('มี.ค.'!AB53="","",'มี.ค.'!AB53))</f>
        <v/>
      </c>
      <c r="KQ23" s="73" t="str">
        <f>IF($B$2=1,IF('มี.ค.'!AC23="","",'มี.ค.'!AC23),IF('มี.ค.'!AC53="","",'มี.ค.'!AC53))</f>
        <v/>
      </c>
      <c r="KR23" s="73" t="str">
        <f>IF($B$2=1,IF('มี.ค.'!AD23="","",'มี.ค.'!AD23),IF('มี.ค.'!AD53="","",'มี.ค.'!AD53))</f>
        <v/>
      </c>
      <c r="KS23" s="73" t="str">
        <f>IF($B$2=1,IF('มี.ค.'!AE23="","",'มี.ค.'!AE23),IF('มี.ค.'!AE53="","",'มี.ค.'!AE53))</f>
        <v/>
      </c>
      <c r="KT23" s="73" t="str">
        <f>IF($B$2=1,IF('มี.ค.'!AF23="","",'มี.ค.'!AF23),IF('มี.ค.'!AF53="","",'มี.ค.'!AF53))</f>
        <v/>
      </c>
      <c r="KU23" s="73" t="str">
        <f>IF($B$2=1,IF('มี.ค.'!AG23="","",'มี.ค.'!AG23),IF('มี.ค.'!AG53="","",'มี.ค.'!AG53))</f>
        <v/>
      </c>
      <c r="KV23" s="73" t="str">
        <f>IF($B$2=1,IF('มี.ค.'!AH23="","",'มี.ค.'!AH23),IF('มี.ค.'!AH53="","",'มี.ค.'!AH53))</f>
        <v/>
      </c>
      <c r="KW23" s="73" t="str">
        <f>IF($B$2=1,IF('มี.ค.'!AI23="","",'มี.ค.'!AI23),IF('มี.ค.'!AI53="","",'มี.ค.'!AI53))</f>
        <v/>
      </c>
      <c r="KX23" s="72">
        <f t="shared" si="18"/>
        <v>20</v>
      </c>
      <c r="KY23" s="73"/>
      <c r="KZ23" s="73" t="e">
        <f>IF($B$2=1,IF(#REF!="","",#REF!),IF(#REF!="","",#REF!))</f>
        <v>#REF!</v>
      </c>
      <c r="LA23" s="73" t="e">
        <f>IF($B$2=1,IF(#REF!="","",#REF!),IF(#REF!="","",#REF!))</f>
        <v>#REF!</v>
      </c>
      <c r="LB23" s="73" t="e">
        <f>IF($B$2=1,IF(#REF!="","",#REF!),IF(#REF!="","",#REF!))</f>
        <v>#REF!</v>
      </c>
      <c r="LC23" s="73" t="e">
        <f>IF($B$2=1,IF(#REF!="","",#REF!),IF(#REF!="","",#REF!))</f>
        <v>#REF!</v>
      </c>
      <c r="LD23" s="73" t="e">
        <f>IF($B$2=1,IF(#REF!="","",#REF!),IF(#REF!="","",#REF!))</f>
        <v>#REF!</v>
      </c>
      <c r="LE23" s="73" t="e">
        <f>IF($B$2=1,IF(#REF!="","",#REF!),IF(#REF!="","",#REF!))</f>
        <v>#REF!</v>
      </c>
      <c r="LF23" s="73" t="e">
        <f>IF($B$2=1,IF(#REF!="","",#REF!),IF(#REF!="","",#REF!))</f>
        <v>#REF!</v>
      </c>
      <c r="LG23" s="73" t="e">
        <f>IF($B$2=1,IF(#REF!="","",#REF!),IF(#REF!="","",#REF!))</f>
        <v>#REF!</v>
      </c>
      <c r="LH23" s="73" t="e">
        <f>IF($B$2=1,IF(#REF!="","",#REF!),IF(#REF!="","",#REF!))</f>
        <v>#REF!</v>
      </c>
      <c r="LI23" s="73" t="e">
        <f>IF($B$2=1,IF(#REF!="","",#REF!),IF(#REF!="","",#REF!))</f>
        <v>#REF!</v>
      </c>
      <c r="LJ23" s="73" t="e">
        <f>IF($B$2=1,IF(#REF!="","",#REF!),IF(#REF!="","",#REF!))</f>
        <v>#REF!</v>
      </c>
      <c r="LK23" s="73" t="e">
        <f>IF($B$2=1,IF(#REF!="","",#REF!),IF(#REF!="","",#REF!))</f>
        <v>#REF!</v>
      </c>
      <c r="LL23" s="73" t="e">
        <f>IF($B$2=1,IF(#REF!="","",#REF!),IF(#REF!="","",#REF!))</f>
        <v>#REF!</v>
      </c>
      <c r="LM23" s="73" t="e">
        <f>IF($B$2=1,IF(#REF!="","",#REF!),IF(#REF!="","",#REF!))</f>
        <v>#REF!</v>
      </c>
      <c r="LN23" s="73" t="e">
        <f>IF($B$2=1,IF(#REF!="","",#REF!),IF(#REF!="","",#REF!))</f>
        <v>#REF!</v>
      </c>
      <c r="LO23" s="73" t="e">
        <f>IF($B$2=1,IF(#REF!="","",#REF!),IF(#REF!="","",#REF!))</f>
        <v>#REF!</v>
      </c>
      <c r="LP23" s="73" t="e">
        <f>IF($B$2=1,IF(#REF!="","",#REF!),IF(#REF!="","",#REF!))</f>
        <v>#REF!</v>
      </c>
      <c r="LQ23" s="73" t="e">
        <f>IF($B$2=1,IF(#REF!="","",#REF!),IF(#REF!="","",#REF!))</f>
        <v>#REF!</v>
      </c>
      <c r="LR23" s="73" t="e">
        <f>IF($B$2=1,IF(#REF!="","",#REF!),IF(#REF!="","",#REF!))</f>
        <v>#REF!</v>
      </c>
      <c r="LS23" s="73" t="e">
        <f>IF($B$2=1,IF(#REF!="","",#REF!),IF(#REF!="","",#REF!))</f>
        <v>#REF!</v>
      </c>
      <c r="LT23" s="73" t="e">
        <f>IF($B$2=1,IF(#REF!="","",#REF!),IF(#REF!="","",#REF!))</f>
        <v>#REF!</v>
      </c>
      <c r="LU23" s="73" t="e">
        <f>IF($B$2=1,IF(#REF!="","",#REF!),IF(#REF!="","",#REF!))</f>
        <v>#REF!</v>
      </c>
      <c r="LV23" s="73" t="e">
        <f>IF($B$2=1,IF(#REF!="","",#REF!),IF(#REF!="","",#REF!))</f>
        <v>#REF!</v>
      </c>
      <c r="LW23" s="73" t="e">
        <f>IF($B$2=1,IF(#REF!="","",#REF!),IF(#REF!="","",#REF!))</f>
        <v>#REF!</v>
      </c>
      <c r="LX23" s="73" t="e">
        <f>IF($B$2=1,IF(#REF!="","",#REF!),IF(#REF!="","",#REF!))</f>
        <v>#REF!</v>
      </c>
      <c r="LY23" s="73" t="e">
        <f>IF($B$2=1,IF(#REF!="","",#REF!),IF(#REF!="","",#REF!))</f>
        <v>#REF!</v>
      </c>
      <c r="LZ23" s="73" t="e">
        <f>IF($B$2=1,IF(#REF!="","",#REF!),IF(#REF!="","",#REF!))</f>
        <v>#REF!</v>
      </c>
      <c r="MA23" s="73" t="e">
        <f>IF($B$2=1,IF(#REF!="","",#REF!),IF(#REF!="","",#REF!))</f>
        <v>#REF!</v>
      </c>
      <c r="MB23" s="73" t="e">
        <f>IF($B$2=1,IF(#REF!="","",#REF!),IF(#REF!="","",#REF!))</f>
        <v>#REF!</v>
      </c>
      <c r="MC23" s="73" t="e">
        <f>IF($B$2=1,IF(#REF!="","",#REF!),IF(#REF!="","",#REF!))</f>
        <v>#REF!</v>
      </c>
      <c r="MD23" s="73" t="e">
        <f>IF($B$2=1,IF(#REF!="","",#REF!),IF(#REF!="","",#REF!))</f>
        <v>#REF!</v>
      </c>
      <c r="ME23" s="73" t="e">
        <f>IF($B$2=1,IF(#REF!="","",#REF!),IF(#REF!="","",#REF!))</f>
        <v>#REF!</v>
      </c>
    </row>
    <row r="24" spans="1:343" ht="21" customHeight="1">
      <c r="A24" s="65"/>
      <c r="B24" s="65"/>
      <c r="C24" s="65"/>
      <c r="D24" s="72">
        <f t="shared" si="19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0"/>
        <v>21</v>
      </c>
      <c r="AM24" s="73"/>
      <c r="AN24" s="73" t="e">
        <f>IF($B$2=1,IF(#REF!="","",#REF!),IF(#REF!="","",#REF!))</f>
        <v>#REF!</v>
      </c>
      <c r="AO24" s="73" t="e">
        <f>IF($B$2=1,IF(#REF!="","",#REF!),IF(#REF!="","",#REF!))</f>
        <v>#REF!</v>
      </c>
      <c r="AP24" s="73" t="e">
        <f>IF($B$2=1,IF(#REF!="","",#REF!),IF(#REF!="","",#REF!))</f>
        <v>#REF!</v>
      </c>
      <c r="AQ24" s="73" t="e">
        <f>IF($B$2=1,IF(#REF!="","",#REF!),IF(#REF!="","",#REF!))</f>
        <v>#REF!</v>
      </c>
      <c r="AR24" s="73" t="e">
        <f>IF($B$2=1,IF(#REF!="","",#REF!),IF(#REF!="","",#REF!))</f>
        <v>#REF!</v>
      </c>
      <c r="AS24" s="73" t="e">
        <f>IF($B$2=1,IF(#REF!="","",#REF!),IF(#REF!="","",#REF!))</f>
        <v>#REF!</v>
      </c>
      <c r="AT24" s="73" t="e">
        <f>IF($B$2=1,IF(#REF!="","",#REF!),IF(#REF!="","",#REF!))</f>
        <v>#REF!</v>
      </c>
      <c r="AU24" s="73" t="e">
        <f>IF($B$2=1,IF(#REF!="","",#REF!),IF(#REF!="","",#REF!))</f>
        <v>#REF!</v>
      </c>
      <c r="AV24" s="73" t="e">
        <f>IF($B$2=1,IF(#REF!="","",#REF!),IF(#REF!="","",#REF!))</f>
        <v>#REF!</v>
      </c>
      <c r="AW24" s="73" t="e">
        <f>IF($B$2=1,IF(#REF!="","",#REF!),IF(#REF!="","",#REF!))</f>
        <v>#REF!</v>
      </c>
      <c r="AX24" s="73" t="e">
        <f>IF($B$2=1,IF(#REF!="","",#REF!),IF(#REF!="","",#REF!))</f>
        <v>#REF!</v>
      </c>
      <c r="AY24" s="73" t="e">
        <f>IF($B$2=1,IF(#REF!="","",#REF!),IF(#REF!="","",#REF!))</f>
        <v>#REF!</v>
      </c>
      <c r="AZ24" s="73" t="e">
        <f>IF($B$2=1,IF(#REF!="","",#REF!),IF(#REF!="","",#REF!))</f>
        <v>#REF!</v>
      </c>
      <c r="BA24" s="73" t="e">
        <f>IF($B$2=1,IF(#REF!="","",#REF!),IF(#REF!="","",#REF!))</f>
        <v>#REF!</v>
      </c>
      <c r="BB24" s="73" t="e">
        <f>IF($B$2=1,IF(#REF!="","",#REF!),IF(#REF!="","",#REF!))</f>
        <v>#REF!</v>
      </c>
      <c r="BC24" s="73" t="e">
        <f>IF($B$2=1,IF(#REF!="","",#REF!),IF(#REF!="","",#REF!))</f>
        <v>#REF!</v>
      </c>
      <c r="BD24" s="73" t="e">
        <f>IF($B$2=1,IF(#REF!="","",#REF!),IF(#REF!="","",#REF!))</f>
        <v>#REF!</v>
      </c>
      <c r="BE24" s="73" t="e">
        <f>IF($B$2=1,IF(#REF!="","",#REF!),IF(#REF!="","",#REF!))</f>
        <v>#REF!</v>
      </c>
      <c r="BF24" s="73" t="e">
        <f>IF($B$2=1,IF(#REF!="","",#REF!),IF(#REF!="","",#REF!))</f>
        <v>#REF!</v>
      </c>
      <c r="BG24" s="73" t="e">
        <f>IF($B$2=1,IF(#REF!="","",#REF!),IF(#REF!="","",#REF!))</f>
        <v>#REF!</v>
      </c>
      <c r="BH24" s="73" t="e">
        <f>IF($B$2=1,IF(#REF!="","",#REF!),IF(#REF!="","",#REF!))</f>
        <v>#REF!</v>
      </c>
      <c r="BI24" s="73" t="e">
        <f>IF($B$2=1,IF(#REF!="","",#REF!),IF(#REF!="","",#REF!))</f>
        <v>#REF!</v>
      </c>
      <c r="BJ24" s="73" t="e">
        <f>IF($B$2=1,IF(#REF!="","",#REF!),IF(#REF!="","",#REF!))</f>
        <v>#REF!</v>
      </c>
      <c r="BK24" s="73" t="e">
        <f>IF($B$2=1,IF(#REF!="","",#REF!),IF(#REF!="","",#REF!))</f>
        <v>#REF!</v>
      </c>
      <c r="BL24" s="73" t="e">
        <f>IF($B$2=1,IF(#REF!="","",#REF!),IF(#REF!="","",#REF!))</f>
        <v>#REF!</v>
      </c>
      <c r="BM24" s="73" t="e">
        <f>IF($B$2=1,IF(#REF!="","",#REF!),IF(#REF!="","",#REF!))</f>
        <v>#REF!</v>
      </c>
      <c r="BN24" s="73" t="e">
        <f>IF($B$2=1,IF(#REF!="","",#REF!),IF(#REF!="","",#REF!))</f>
        <v>#REF!</v>
      </c>
      <c r="BO24" s="73" t="e">
        <f>IF($B$2=1,IF(#REF!="","",#REF!),IF(#REF!="","",#REF!))</f>
        <v>#REF!</v>
      </c>
      <c r="BP24" s="73" t="e">
        <f>IF($B$2=1,IF(#REF!="","",#REF!),IF(#REF!="","",#REF!))</f>
        <v>#REF!</v>
      </c>
      <c r="BQ24" s="73" t="e">
        <f>IF($B$2=1,IF(#REF!="","",#REF!),IF(#REF!="","",#REF!))</f>
        <v>#REF!</v>
      </c>
      <c r="BR24" s="73" t="e">
        <f>IF($B$2=1,IF(#REF!="","",#REF!),IF(#REF!="","",#REF!))</f>
        <v>#REF!</v>
      </c>
      <c r="BS24" s="73" t="e">
        <f>IF($B$2=1,IF(#REF!="","",#REF!),IF(#REF!="","",#REF!))</f>
        <v>#REF!</v>
      </c>
      <c r="BT24" s="72">
        <f t="shared" si="11"/>
        <v>21</v>
      </c>
      <c r="BU24" s="73"/>
      <c r="BV24" s="73" t="e">
        <f>IF($B$2=1,IF(#REF!="","",#REF!),IF(#REF!="","",#REF!))</f>
        <v>#REF!</v>
      </c>
      <c r="BW24" s="73" t="e">
        <f>IF($B$2=1,IF(#REF!="","",#REF!),IF(#REF!="","",#REF!))</f>
        <v>#REF!</v>
      </c>
      <c r="BX24" s="73" t="e">
        <f>IF($B$2=1,IF(#REF!="","",#REF!),IF(#REF!="","",#REF!))</f>
        <v>#REF!</v>
      </c>
      <c r="BY24" s="73" t="e">
        <f>IF($B$2=1,IF(#REF!="","",#REF!),IF(#REF!="","",#REF!))</f>
        <v>#REF!</v>
      </c>
      <c r="BZ24" s="73" t="e">
        <f>IF($B$2=1,IF(#REF!="","",#REF!),IF(#REF!="","",#REF!))</f>
        <v>#REF!</v>
      </c>
      <c r="CA24" s="73" t="e">
        <f>IF($B$2=1,IF(#REF!="","",#REF!),IF(#REF!="","",#REF!))</f>
        <v>#REF!</v>
      </c>
      <c r="CB24" s="73" t="e">
        <f>IF($B$2=1,IF(#REF!="","",#REF!),IF(#REF!="","",#REF!))</f>
        <v>#REF!</v>
      </c>
      <c r="CC24" s="73" t="e">
        <f>IF($B$2=1,IF(#REF!="","",#REF!),IF(#REF!="","",#REF!))</f>
        <v>#REF!</v>
      </c>
      <c r="CD24" s="73" t="e">
        <f>IF($B$2=1,IF(#REF!="","",#REF!),IF(#REF!="","",#REF!))</f>
        <v>#REF!</v>
      </c>
      <c r="CE24" s="73" t="e">
        <f>IF($B$2=1,IF(#REF!="","",#REF!),IF(#REF!="","",#REF!))</f>
        <v>#REF!</v>
      </c>
      <c r="CF24" s="73" t="e">
        <f>IF($B$2=1,IF(#REF!="","",#REF!),IF(#REF!="","",#REF!))</f>
        <v>#REF!</v>
      </c>
      <c r="CG24" s="73" t="e">
        <f>IF($B$2=1,IF(#REF!="","",#REF!),IF(#REF!="","",#REF!))</f>
        <v>#REF!</v>
      </c>
      <c r="CH24" s="73" t="e">
        <f>IF($B$2=1,IF(#REF!="","",#REF!),IF(#REF!="","",#REF!))</f>
        <v>#REF!</v>
      </c>
      <c r="CI24" s="73" t="e">
        <f>IF($B$2=1,IF(#REF!="","",#REF!),IF(#REF!="","",#REF!))</f>
        <v>#REF!</v>
      </c>
      <c r="CJ24" s="73" t="e">
        <f>IF($B$2=1,IF(#REF!="","",#REF!),IF(#REF!="","",#REF!))</f>
        <v>#REF!</v>
      </c>
      <c r="CK24" s="73" t="e">
        <f>IF($B$2=1,IF(#REF!="","",#REF!),IF(#REF!="","",#REF!))</f>
        <v>#REF!</v>
      </c>
      <c r="CL24" s="73" t="e">
        <f>IF($B$2=1,IF(#REF!="","",#REF!),IF(#REF!="","",#REF!))</f>
        <v>#REF!</v>
      </c>
      <c r="CM24" s="73" t="e">
        <f>IF($B$2=1,IF(#REF!="","",#REF!),IF(#REF!="","",#REF!))</f>
        <v>#REF!</v>
      </c>
      <c r="CN24" s="73" t="e">
        <f>IF($B$2=1,IF(#REF!="","",#REF!),IF(#REF!="","",#REF!))</f>
        <v>#REF!</v>
      </c>
      <c r="CO24" s="73" t="e">
        <f>IF($B$2=1,IF(#REF!="","",#REF!),IF(#REF!="","",#REF!))</f>
        <v>#REF!</v>
      </c>
      <c r="CP24" s="73" t="e">
        <f>IF($B$2=1,IF(#REF!="","",#REF!),IF(#REF!="","",#REF!))</f>
        <v>#REF!</v>
      </c>
      <c r="CQ24" s="73" t="e">
        <f>IF($B$2=1,IF(#REF!="","",#REF!),IF(#REF!="","",#REF!))</f>
        <v>#REF!</v>
      </c>
      <c r="CR24" s="73" t="e">
        <f>IF($B$2=1,IF(#REF!="","",#REF!),IF(#REF!="","",#REF!))</f>
        <v>#REF!</v>
      </c>
      <c r="CS24" s="73" t="e">
        <f>IF($B$2=1,IF(#REF!="","",#REF!),IF(#REF!="","",#REF!))</f>
        <v>#REF!</v>
      </c>
      <c r="CT24" s="73" t="e">
        <f>IF($B$2=1,IF(#REF!="","",#REF!),IF(#REF!="","",#REF!))</f>
        <v>#REF!</v>
      </c>
      <c r="CU24" s="73" t="e">
        <f>IF($B$2=1,IF(#REF!="","",#REF!),IF(#REF!="","",#REF!))</f>
        <v>#REF!</v>
      </c>
      <c r="CV24" s="73" t="e">
        <f>IF($B$2=1,IF(#REF!="","",#REF!),IF(#REF!="","",#REF!))</f>
        <v>#REF!</v>
      </c>
      <c r="CW24" s="73" t="e">
        <f>IF($B$2=1,IF(#REF!="","",#REF!),IF(#REF!="","",#REF!))</f>
        <v>#REF!</v>
      </c>
      <c r="CX24" s="73" t="e">
        <f>IF($B$2=1,IF(#REF!="","",#REF!),IF(#REF!="","",#REF!))</f>
        <v>#REF!</v>
      </c>
      <c r="CY24" s="73" t="e">
        <f>IF($B$2=1,IF(#REF!="","",#REF!),IF(#REF!="","",#REF!))</f>
        <v>#REF!</v>
      </c>
      <c r="CZ24" s="73" t="e">
        <f>IF($B$2=1,IF(#REF!="","",#REF!),IF(#REF!="","",#REF!))</f>
        <v>#REF!</v>
      </c>
      <c r="DA24" s="73" t="e">
        <f>IF($B$2=1,IF(#REF!="","",#REF!),IF(#REF!="","",#REF!))</f>
        <v>#REF!</v>
      </c>
      <c r="DB24" s="72">
        <f t="shared" si="12"/>
        <v>21</v>
      </c>
      <c r="DC24" s="73"/>
      <c r="DD24" s="73" t="e">
        <f>IF($B$2=1,IF(#REF!="","",#REF!),IF(#REF!="","",#REF!))</f>
        <v>#REF!</v>
      </c>
      <c r="DE24" s="73" t="e">
        <f>IF($B$2=1,IF(#REF!="","",#REF!),IF(#REF!="","",#REF!))</f>
        <v>#REF!</v>
      </c>
      <c r="DF24" s="73" t="e">
        <f>IF($B$2=1,IF(#REF!="","",#REF!),IF(#REF!="","",#REF!))</f>
        <v>#REF!</v>
      </c>
      <c r="DG24" s="73" t="e">
        <f>IF($B$2=1,IF(#REF!="","",#REF!),IF(#REF!="","",#REF!))</f>
        <v>#REF!</v>
      </c>
      <c r="DH24" s="73" t="e">
        <f>IF($B$2=1,IF(#REF!="","",#REF!),IF(#REF!="","",#REF!))</f>
        <v>#REF!</v>
      </c>
      <c r="DI24" s="73" t="e">
        <f>IF($B$2=1,IF(#REF!="","",#REF!),IF(#REF!="","",#REF!))</f>
        <v>#REF!</v>
      </c>
      <c r="DJ24" s="73" t="e">
        <f>IF($B$2=1,IF(#REF!="","",#REF!),IF(#REF!="","",#REF!))</f>
        <v>#REF!</v>
      </c>
      <c r="DK24" s="73" t="e">
        <f>IF($B$2=1,IF(#REF!="","",#REF!),IF(#REF!="","",#REF!))</f>
        <v>#REF!</v>
      </c>
      <c r="DL24" s="73" t="e">
        <f>IF($B$2=1,IF(#REF!="","",#REF!),IF(#REF!="","",#REF!))</f>
        <v>#REF!</v>
      </c>
      <c r="DM24" s="73" t="e">
        <f>IF($B$2=1,IF(#REF!="","",#REF!),IF(#REF!="","",#REF!))</f>
        <v>#REF!</v>
      </c>
      <c r="DN24" s="73" t="e">
        <f>IF($B$2=1,IF(#REF!="","",#REF!),IF(#REF!="","",#REF!))</f>
        <v>#REF!</v>
      </c>
      <c r="DO24" s="73" t="e">
        <f>IF($B$2=1,IF(#REF!="","",#REF!),IF(#REF!="","",#REF!))</f>
        <v>#REF!</v>
      </c>
      <c r="DP24" s="73" t="e">
        <f>IF($B$2=1,IF(#REF!="","",#REF!),IF(#REF!="","",#REF!))</f>
        <v>#REF!</v>
      </c>
      <c r="DQ24" s="73" t="e">
        <f>IF($B$2=1,IF(#REF!="","",#REF!),IF(#REF!="","",#REF!))</f>
        <v>#REF!</v>
      </c>
      <c r="DR24" s="73" t="e">
        <f>IF($B$2=1,IF(#REF!="","",#REF!),IF(#REF!="","",#REF!))</f>
        <v>#REF!</v>
      </c>
      <c r="DS24" s="73" t="e">
        <f>IF($B$2=1,IF(#REF!="","",#REF!),IF(#REF!="","",#REF!))</f>
        <v>#REF!</v>
      </c>
      <c r="DT24" s="73" t="e">
        <f>IF($B$2=1,IF(#REF!="","",#REF!),IF(#REF!="","",#REF!))</f>
        <v>#REF!</v>
      </c>
      <c r="DU24" s="73" t="e">
        <f>IF($B$2=1,IF(#REF!="","",#REF!),IF(#REF!="","",#REF!))</f>
        <v>#REF!</v>
      </c>
      <c r="DV24" s="73" t="e">
        <f>IF($B$2=1,IF(#REF!="","",#REF!),IF(#REF!="","",#REF!))</f>
        <v>#REF!</v>
      </c>
      <c r="DW24" s="73" t="e">
        <f>IF($B$2=1,IF(#REF!="","",#REF!),IF(#REF!="","",#REF!))</f>
        <v>#REF!</v>
      </c>
      <c r="DX24" s="73" t="e">
        <f>IF($B$2=1,IF(#REF!="","",#REF!),IF(#REF!="","",#REF!))</f>
        <v>#REF!</v>
      </c>
      <c r="DY24" s="73" t="e">
        <f>IF($B$2=1,IF(#REF!="","",#REF!),IF(#REF!="","",#REF!))</f>
        <v>#REF!</v>
      </c>
      <c r="DZ24" s="73" t="e">
        <f>IF($B$2=1,IF(#REF!="","",#REF!),IF(#REF!="","",#REF!))</f>
        <v>#REF!</v>
      </c>
      <c r="EA24" s="73" t="e">
        <f>IF($B$2=1,IF(#REF!="","",#REF!),IF(#REF!="","",#REF!))</f>
        <v>#REF!</v>
      </c>
      <c r="EB24" s="73" t="e">
        <f>IF($B$2=1,IF(#REF!="","",#REF!),IF(#REF!="","",#REF!))</f>
        <v>#REF!</v>
      </c>
      <c r="EC24" s="73" t="e">
        <f>IF($B$2=1,IF(#REF!="","",#REF!),IF(#REF!="","",#REF!))</f>
        <v>#REF!</v>
      </c>
      <c r="ED24" s="73" t="e">
        <f>IF($B$2=1,IF(#REF!="","",#REF!),IF(#REF!="","",#REF!))</f>
        <v>#REF!</v>
      </c>
      <c r="EE24" s="73" t="e">
        <f>IF($B$2=1,IF(#REF!="","",#REF!),IF(#REF!="","",#REF!))</f>
        <v>#REF!</v>
      </c>
      <c r="EF24" s="73" t="e">
        <f>IF($B$2=1,IF(#REF!="","",#REF!),IF(#REF!="","",#REF!))</f>
        <v>#REF!</v>
      </c>
      <c r="EG24" s="73" t="e">
        <f>IF($B$2=1,IF(#REF!="","",#REF!),IF(#REF!="","",#REF!))</f>
        <v>#REF!</v>
      </c>
      <c r="EH24" s="73" t="e">
        <f>IF($B$2=1,IF(#REF!="","",#REF!),IF(#REF!="","",#REF!))</f>
        <v>#REF!</v>
      </c>
      <c r="EI24" s="73" t="e">
        <f>IF($B$2=1,IF(#REF!="","",#REF!),IF(#REF!="","",#REF!))</f>
        <v>#REF!</v>
      </c>
      <c r="EJ24" s="72">
        <f t="shared" si="13"/>
        <v>21</v>
      </c>
      <c r="EK24" s="73"/>
      <c r="EL24" s="73" t="str">
        <f>IF($B$2=1,IF('พ.ย.'!D24="","",'พ.ย.'!D24),IF('พ.ย.'!D54="","",'พ.ย.'!D54))</f>
        <v/>
      </c>
      <c r="EM24" s="73" t="str">
        <f>IF($B$2=1,IF('พ.ย.'!E24="","",'พ.ย.'!E24),IF('พ.ย.'!E54="","",'พ.ย.'!E54))</f>
        <v/>
      </c>
      <c r="EN24" s="73" t="str">
        <f>IF($B$2=1,IF('พ.ย.'!F24="","",'พ.ย.'!F24),IF('พ.ย.'!F54="","",'พ.ย.'!F54))</f>
        <v/>
      </c>
      <c r="EO24" s="73" t="str">
        <f>IF($B$2=1,IF('พ.ย.'!G24="","",'พ.ย.'!G24),IF('พ.ย.'!G54="","",'พ.ย.'!G54))</f>
        <v/>
      </c>
      <c r="EP24" s="73" t="str">
        <f>IF($B$2=1,IF('พ.ย.'!H24="","",'พ.ย.'!H24),IF('พ.ย.'!H54="","",'พ.ย.'!H54))</f>
        <v/>
      </c>
      <c r="EQ24" s="73" t="str">
        <f>IF($B$2=1,IF('พ.ย.'!I24="","",'พ.ย.'!I24),IF('พ.ย.'!I54="","",'พ.ย.'!I54))</f>
        <v/>
      </c>
      <c r="ER24" s="73" t="str">
        <f>IF($B$2=1,IF('พ.ย.'!J24="","",'พ.ย.'!J24),IF('พ.ย.'!J54="","",'พ.ย.'!J54))</f>
        <v/>
      </c>
      <c r="ES24" s="73" t="str">
        <f>IF($B$2=1,IF('พ.ย.'!K24="","",'พ.ย.'!K24),IF('พ.ย.'!K54="","",'พ.ย.'!K54))</f>
        <v/>
      </c>
      <c r="ET24" s="73" t="str">
        <f>IF($B$2=1,IF('พ.ย.'!L24="","",'พ.ย.'!L24),IF('พ.ย.'!L54="","",'พ.ย.'!L54))</f>
        <v/>
      </c>
      <c r="EU24" s="73" t="str">
        <f>IF($B$2=1,IF('พ.ย.'!M24="","",'พ.ย.'!M24),IF('พ.ย.'!M54="","",'พ.ย.'!M54))</f>
        <v/>
      </c>
      <c r="EV24" s="73" t="str">
        <f>IF($B$2=1,IF('พ.ย.'!N24="","",'พ.ย.'!N24),IF('พ.ย.'!N54="","",'พ.ย.'!N54))</f>
        <v/>
      </c>
      <c r="EW24" s="73" t="str">
        <f>IF($B$2=1,IF('พ.ย.'!O24="","",'พ.ย.'!O24),IF('พ.ย.'!O54="","",'พ.ย.'!O54))</f>
        <v/>
      </c>
      <c r="EX24" s="73" t="str">
        <f>IF($B$2=1,IF('พ.ย.'!P24="","",'พ.ย.'!P24),IF('พ.ย.'!P54="","",'พ.ย.'!P54))</f>
        <v/>
      </c>
      <c r="EY24" s="73" t="str">
        <f>IF($B$2=1,IF('พ.ย.'!Q24="","",'พ.ย.'!Q24),IF('พ.ย.'!Q54="","",'พ.ย.'!Q54))</f>
        <v/>
      </c>
      <c r="EZ24" s="73" t="str">
        <f>IF($B$2=1,IF('พ.ย.'!R24="","",'พ.ย.'!R24),IF('พ.ย.'!R54="","",'พ.ย.'!R54))</f>
        <v/>
      </c>
      <c r="FA24" s="73" t="str">
        <f>IF($B$2=1,IF('พ.ย.'!S24="","",'พ.ย.'!S24),IF('พ.ย.'!S54="","",'พ.ย.'!S54))</f>
        <v/>
      </c>
      <c r="FB24" s="73" t="str">
        <f>IF($B$2=1,IF('พ.ย.'!T24="","",'พ.ย.'!T24),IF('พ.ย.'!T54="","",'พ.ย.'!T54))</f>
        <v/>
      </c>
      <c r="FC24" s="73" t="str">
        <f>IF($B$2=1,IF('พ.ย.'!U24="","",'พ.ย.'!U24),IF('พ.ย.'!U54="","",'พ.ย.'!U54))</f>
        <v/>
      </c>
      <c r="FD24" s="73" t="str">
        <f>IF($B$2=1,IF('พ.ย.'!V24="","",'พ.ย.'!V24),IF('พ.ย.'!V54="","",'พ.ย.'!V54))</f>
        <v/>
      </c>
      <c r="FE24" s="73" t="str">
        <f>IF($B$2=1,IF('พ.ย.'!W24="","",'พ.ย.'!W24),IF('พ.ย.'!W54="","",'พ.ย.'!W54))</f>
        <v/>
      </c>
      <c r="FF24" s="73" t="str">
        <f>IF($B$2=1,IF('พ.ย.'!X24="","",'พ.ย.'!X24),IF('พ.ย.'!X54="","",'พ.ย.'!X54))</f>
        <v/>
      </c>
      <c r="FG24" s="73" t="str">
        <f>IF($B$2=1,IF('พ.ย.'!Y24="","",'พ.ย.'!Y24),IF('พ.ย.'!Y54="","",'พ.ย.'!Y54))</f>
        <v/>
      </c>
      <c r="FH24" s="73" t="str">
        <f>IF($B$2=1,IF('พ.ย.'!Z24="","",'พ.ย.'!Z24),IF('พ.ย.'!Z54="","",'พ.ย.'!Z54))</f>
        <v/>
      </c>
      <c r="FI24" s="73" t="str">
        <f>IF($B$2=1,IF('พ.ย.'!AA24="","",'พ.ย.'!AA24),IF('พ.ย.'!AA54="","",'พ.ย.'!AA54))</f>
        <v/>
      </c>
      <c r="FJ24" s="73" t="str">
        <f>IF($B$2=1,IF('พ.ย.'!AB24="","",'พ.ย.'!AB24),IF('พ.ย.'!AB54="","",'พ.ย.'!AB54))</f>
        <v/>
      </c>
      <c r="FK24" s="73" t="str">
        <f>IF($B$2=1,IF('พ.ย.'!AC24="","",'พ.ย.'!AC24),IF('พ.ย.'!AC54="","",'พ.ย.'!AC54))</f>
        <v/>
      </c>
      <c r="FL24" s="73" t="str">
        <f>IF($B$2=1,IF('พ.ย.'!AD24="","",'พ.ย.'!AD24),IF('พ.ย.'!AD54="","",'พ.ย.'!AD54))</f>
        <v/>
      </c>
      <c r="FM24" s="73" t="str">
        <f>IF($B$2=1,IF('พ.ย.'!AE24="","",'พ.ย.'!AE24),IF('พ.ย.'!AE54="","",'พ.ย.'!AE54))</f>
        <v/>
      </c>
      <c r="FN24" s="73" t="str">
        <f>IF($B$2=1,IF('พ.ย.'!AF24="","",'พ.ย.'!AF24),IF('พ.ย.'!AF54="","",'พ.ย.'!AF54))</f>
        <v/>
      </c>
      <c r="FO24" s="73" t="str">
        <f>IF($B$2=1,IF('พ.ย.'!AG24="","",'พ.ย.'!AG24),IF('พ.ย.'!AG54="","",'พ.ย.'!AG54))</f>
        <v/>
      </c>
      <c r="FP24" s="73" t="str">
        <f>IF($B$2=1,IF('พ.ย.'!AH24="","",'พ.ย.'!AH24),IF('พ.ย.'!AH54="","",'พ.ย.'!AH54))</f>
        <v/>
      </c>
      <c r="FQ24" s="73" t="str">
        <f>IF($B$2=1,IF('พ.ย.'!AI24="","",'พ.ย.'!AI24),IF('พ.ย.'!AI54="","",'พ.ย.'!AI54))</f>
        <v/>
      </c>
      <c r="FR24" s="72">
        <f t="shared" si="14"/>
        <v>21</v>
      </c>
      <c r="FS24" s="73"/>
      <c r="FT24" s="73" t="str">
        <f>IF($B$2=1,IF('ธ.ค.'!D24="","",'ธ.ค.'!D24),IF('ธ.ค.'!D54="","",'ธ.ค.'!D54))</f>
        <v/>
      </c>
      <c r="FU24" s="73" t="str">
        <f>IF($B$2=1,IF('ธ.ค.'!E24="","",'ธ.ค.'!E24),IF('ธ.ค.'!E54="","",'ธ.ค.'!E54))</f>
        <v/>
      </c>
      <c r="FV24" s="73" t="str">
        <f>IF($B$2=1,IF('ธ.ค.'!F24="","",'ธ.ค.'!F24),IF('ธ.ค.'!F54="","",'ธ.ค.'!F54))</f>
        <v/>
      </c>
      <c r="FW24" s="73" t="str">
        <f>IF($B$2=1,IF('ธ.ค.'!G24="","",'ธ.ค.'!G24),IF('ธ.ค.'!G54="","",'ธ.ค.'!G54))</f>
        <v/>
      </c>
      <c r="FX24" s="73" t="str">
        <f>IF($B$2=1,IF('ธ.ค.'!H24="","",'ธ.ค.'!H24),IF('ธ.ค.'!H54="","",'ธ.ค.'!H54))</f>
        <v/>
      </c>
      <c r="FY24" s="73" t="str">
        <f>IF($B$2=1,IF('ธ.ค.'!I24="","",'ธ.ค.'!I24),IF('ธ.ค.'!I54="","",'ธ.ค.'!I54))</f>
        <v/>
      </c>
      <c r="FZ24" s="73" t="str">
        <f>IF($B$2=1,IF('ธ.ค.'!J24="","",'ธ.ค.'!J24),IF('ธ.ค.'!J54="","",'ธ.ค.'!J54))</f>
        <v/>
      </c>
      <c r="GA24" s="73" t="str">
        <f>IF($B$2=1,IF('ธ.ค.'!K24="","",'ธ.ค.'!K24),IF('ธ.ค.'!K54="","",'ธ.ค.'!K54))</f>
        <v/>
      </c>
      <c r="GB24" s="73" t="str">
        <f>IF($B$2=1,IF('ธ.ค.'!L24="","",'ธ.ค.'!L24),IF('ธ.ค.'!L54="","",'ธ.ค.'!L54))</f>
        <v/>
      </c>
      <c r="GC24" s="73" t="str">
        <f>IF($B$2=1,IF('ธ.ค.'!M24="","",'ธ.ค.'!M24),IF('ธ.ค.'!M54="","",'ธ.ค.'!M54))</f>
        <v/>
      </c>
      <c r="GD24" s="73" t="str">
        <f>IF($B$2=1,IF('ธ.ค.'!N24="","",'ธ.ค.'!N24),IF('ธ.ค.'!N54="","",'ธ.ค.'!N54))</f>
        <v/>
      </c>
      <c r="GE24" s="73" t="str">
        <f>IF($B$2=1,IF('ธ.ค.'!O24="","",'ธ.ค.'!O24),IF('ธ.ค.'!O54="","",'ธ.ค.'!O54))</f>
        <v/>
      </c>
      <c r="GF24" s="73" t="str">
        <f>IF($B$2=1,IF('ธ.ค.'!P24="","",'ธ.ค.'!P24),IF('ธ.ค.'!P54="","",'ธ.ค.'!P54))</f>
        <v/>
      </c>
      <c r="GG24" s="73" t="str">
        <f>IF($B$2=1,IF('ธ.ค.'!Q24="","",'ธ.ค.'!Q24),IF('ธ.ค.'!Q54="","",'ธ.ค.'!Q54))</f>
        <v/>
      </c>
      <c r="GH24" s="73" t="str">
        <f>IF($B$2=1,IF('ธ.ค.'!R24="","",'ธ.ค.'!R24),IF('ธ.ค.'!R54="","",'ธ.ค.'!R54))</f>
        <v/>
      </c>
      <c r="GI24" s="73" t="str">
        <f>IF($B$2=1,IF('ธ.ค.'!S24="","",'ธ.ค.'!S24),IF('ธ.ค.'!S54="","",'ธ.ค.'!S54))</f>
        <v/>
      </c>
      <c r="GJ24" s="73" t="str">
        <f>IF($B$2=1,IF('ธ.ค.'!T24="","",'ธ.ค.'!T24),IF('ธ.ค.'!T54="","",'ธ.ค.'!T54))</f>
        <v/>
      </c>
      <c r="GK24" s="73" t="str">
        <f>IF($B$2=1,IF('ธ.ค.'!U24="","",'ธ.ค.'!U24),IF('ธ.ค.'!U54="","",'ธ.ค.'!U54))</f>
        <v/>
      </c>
      <c r="GL24" s="73" t="str">
        <f>IF($B$2=1,IF('ธ.ค.'!V24="","",'ธ.ค.'!V24),IF('ธ.ค.'!V54="","",'ธ.ค.'!V54))</f>
        <v/>
      </c>
      <c r="GM24" s="73" t="str">
        <f>IF($B$2=1,IF('ธ.ค.'!W24="","",'ธ.ค.'!W24),IF('ธ.ค.'!W54="","",'ธ.ค.'!W54))</f>
        <v/>
      </c>
      <c r="GN24" s="73" t="str">
        <f>IF($B$2=1,IF('ธ.ค.'!X24="","",'ธ.ค.'!X24),IF('ธ.ค.'!X54="","",'ธ.ค.'!X54))</f>
        <v/>
      </c>
      <c r="GO24" s="73" t="str">
        <f>IF($B$2=1,IF('ธ.ค.'!Y24="","",'ธ.ค.'!Y24),IF('ธ.ค.'!Y54="","",'ธ.ค.'!Y54))</f>
        <v/>
      </c>
      <c r="GP24" s="73" t="str">
        <f>IF($B$2=1,IF('ธ.ค.'!Z24="","",'ธ.ค.'!Z24),IF('ธ.ค.'!Z54="","",'ธ.ค.'!Z54))</f>
        <v/>
      </c>
      <c r="GQ24" s="73" t="str">
        <f>IF($B$2=1,IF('ธ.ค.'!AA24="","",'ธ.ค.'!AA24),IF('ธ.ค.'!AA54="","",'ธ.ค.'!AA54))</f>
        <v/>
      </c>
      <c r="GR24" s="73" t="str">
        <f>IF($B$2=1,IF('ธ.ค.'!AB24="","",'ธ.ค.'!AB24),IF('ธ.ค.'!AB54="","",'ธ.ค.'!AB54))</f>
        <v/>
      </c>
      <c r="GS24" s="73" t="str">
        <f>IF($B$2=1,IF('ธ.ค.'!AC24="","",'ธ.ค.'!AC24),IF('ธ.ค.'!AC54="","",'ธ.ค.'!AC54))</f>
        <v/>
      </c>
      <c r="GT24" s="73" t="str">
        <f>IF($B$2=1,IF('ธ.ค.'!AD24="","",'ธ.ค.'!AD24),IF('ธ.ค.'!AD54="","",'ธ.ค.'!AD54))</f>
        <v/>
      </c>
      <c r="GU24" s="73" t="str">
        <f>IF($B$2=1,IF('ธ.ค.'!AE24="","",'ธ.ค.'!AE24),IF('ธ.ค.'!AE54="","",'ธ.ค.'!AE54))</f>
        <v/>
      </c>
      <c r="GV24" s="73" t="str">
        <f>IF($B$2=1,IF('ธ.ค.'!AF24="","",'ธ.ค.'!AF24),IF('ธ.ค.'!AF54="","",'ธ.ค.'!AF54))</f>
        <v/>
      </c>
      <c r="GW24" s="73" t="str">
        <f>IF($B$2=1,IF('ธ.ค.'!AG24="","",'ธ.ค.'!AG24),IF('ธ.ค.'!AG54="","",'ธ.ค.'!AG54))</f>
        <v/>
      </c>
      <c r="GX24" s="73" t="str">
        <f>IF($B$2=1,IF('ธ.ค.'!AH24="","",'ธ.ค.'!AH24),IF('ธ.ค.'!AH54="","",'ธ.ค.'!AH54))</f>
        <v/>
      </c>
      <c r="GY24" s="73" t="str">
        <f>IF($B$2=1,IF('ธ.ค.'!AI24="","",'ธ.ค.'!AI24),IF('ธ.ค.'!AI54="","",'ธ.ค.'!AI54))</f>
        <v/>
      </c>
      <c r="GZ24" s="72">
        <f t="shared" si="15"/>
        <v>21</v>
      </c>
      <c r="HA24" s="73"/>
      <c r="HB24" s="73" t="str">
        <f>IF($B$2=1,IF('ม.ค.'!D24="","",'ม.ค.'!D24),IF('ม.ค.'!D54="","",'ม.ค.'!D54))</f>
        <v/>
      </c>
      <c r="HC24" s="73" t="str">
        <f>IF($B$2=1,IF('ม.ค.'!E24="","",'ม.ค.'!E24),IF('ม.ค.'!E54="","",'ม.ค.'!E54))</f>
        <v/>
      </c>
      <c r="HD24" s="73" t="str">
        <f>IF($B$2=1,IF('ม.ค.'!F24="","",'ม.ค.'!F24),IF('ม.ค.'!F54="","",'ม.ค.'!F54))</f>
        <v/>
      </c>
      <c r="HE24" s="73" t="str">
        <f>IF($B$2=1,IF('ม.ค.'!G24="","",'ม.ค.'!G24),IF('ม.ค.'!G54="","",'ม.ค.'!G54))</f>
        <v/>
      </c>
      <c r="HF24" s="73" t="str">
        <f>IF($B$2=1,IF('ม.ค.'!H24="","",'ม.ค.'!H24),IF('ม.ค.'!H54="","",'ม.ค.'!H54))</f>
        <v/>
      </c>
      <c r="HG24" s="73" t="str">
        <f>IF($B$2=1,IF('ม.ค.'!I24="","",'ม.ค.'!I24),IF('ม.ค.'!I54="","",'ม.ค.'!I54))</f>
        <v/>
      </c>
      <c r="HH24" s="73" t="str">
        <f>IF($B$2=1,IF('ม.ค.'!J24="","",'ม.ค.'!J24),IF('ม.ค.'!J54="","",'ม.ค.'!J54))</f>
        <v/>
      </c>
      <c r="HI24" s="73" t="str">
        <f>IF($B$2=1,IF('ม.ค.'!K24="","",'ม.ค.'!K24),IF('ม.ค.'!K54="","",'ม.ค.'!K54))</f>
        <v/>
      </c>
      <c r="HJ24" s="73" t="str">
        <f>IF($B$2=1,IF('ม.ค.'!L24="","",'ม.ค.'!L24),IF('ม.ค.'!L54="","",'ม.ค.'!L54))</f>
        <v/>
      </c>
      <c r="HK24" s="73" t="str">
        <f>IF($B$2=1,IF('ม.ค.'!M24="","",'ม.ค.'!M24),IF('ม.ค.'!M54="","",'ม.ค.'!M54))</f>
        <v/>
      </c>
      <c r="HL24" s="73" t="str">
        <f>IF($B$2=1,IF('ม.ค.'!N24="","",'ม.ค.'!N24),IF('ม.ค.'!N54="","",'ม.ค.'!N54))</f>
        <v/>
      </c>
      <c r="HM24" s="73" t="str">
        <f>IF($B$2=1,IF('ม.ค.'!O24="","",'ม.ค.'!O24),IF('ม.ค.'!O54="","",'ม.ค.'!O54))</f>
        <v/>
      </c>
      <c r="HN24" s="73" t="str">
        <f>IF($B$2=1,IF('ม.ค.'!P24="","",'ม.ค.'!P24),IF('ม.ค.'!P54="","",'ม.ค.'!P54))</f>
        <v/>
      </c>
      <c r="HO24" s="73" t="str">
        <f>IF($B$2=1,IF('ม.ค.'!Q24="","",'ม.ค.'!Q24),IF('ม.ค.'!Q54="","",'ม.ค.'!Q54))</f>
        <v/>
      </c>
      <c r="HP24" s="73" t="str">
        <f>IF($B$2=1,IF('ม.ค.'!R24="","",'ม.ค.'!R24),IF('ม.ค.'!R54="","",'ม.ค.'!R54))</f>
        <v/>
      </c>
      <c r="HQ24" s="73" t="str">
        <f>IF($B$2=1,IF('ม.ค.'!S24="","",'ม.ค.'!S24),IF('ม.ค.'!S54="","",'ม.ค.'!S54))</f>
        <v/>
      </c>
      <c r="HR24" s="73" t="str">
        <f>IF($B$2=1,IF('ม.ค.'!T24="","",'ม.ค.'!T24),IF('ม.ค.'!T54="","",'ม.ค.'!T54))</f>
        <v/>
      </c>
      <c r="HS24" s="73" t="str">
        <f>IF($B$2=1,IF('ม.ค.'!U24="","",'ม.ค.'!U24),IF('ม.ค.'!U54="","",'ม.ค.'!U54))</f>
        <v/>
      </c>
      <c r="HT24" s="73" t="str">
        <f>IF($B$2=1,IF('ม.ค.'!V24="","",'ม.ค.'!V24),IF('ม.ค.'!V54="","",'ม.ค.'!V54))</f>
        <v/>
      </c>
      <c r="HU24" s="73" t="str">
        <f>IF($B$2=1,IF('ม.ค.'!W24="","",'ม.ค.'!W24),IF('ม.ค.'!W54="","",'ม.ค.'!W54))</f>
        <v/>
      </c>
      <c r="HV24" s="73" t="str">
        <f>IF($B$2=1,IF('ม.ค.'!X24="","",'ม.ค.'!X24),IF('ม.ค.'!X54="","",'ม.ค.'!X54))</f>
        <v/>
      </c>
      <c r="HW24" s="73" t="str">
        <f>IF($B$2=1,IF('ม.ค.'!Y24="","",'ม.ค.'!Y24),IF('ม.ค.'!Y54="","",'ม.ค.'!Y54))</f>
        <v/>
      </c>
      <c r="HX24" s="73" t="str">
        <f>IF($B$2=1,IF('ม.ค.'!Z24="","",'ม.ค.'!Z24),IF('ม.ค.'!Z54="","",'ม.ค.'!Z54))</f>
        <v/>
      </c>
      <c r="HY24" s="73" t="str">
        <f>IF($B$2=1,IF('ม.ค.'!AA24="","",'ม.ค.'!AA24),IF('ม.ค.'!AA54="","",'ม.ค.'!AA54))</f>
        <v/>
      </c>
      <c r="HZ24" s="73" t="str">
        <f>IF($B$2=1,IF('ม.ค.'!AB24="","",'ม.ค.'!AB24),IF('ม.ค.'!AB54="","",'ม.ค.'!AB54))</f>
        <v/>
      </c>
      <c r="IA24" s="73" t="str">
        <f>IF($B$2=1,IF('ม.ค.'!AC24="","",'ม.ค.'!AC24),IF('ม.ค.'!AC54="","",'ม.ค.'!AC54))</f>
        <v/>
      </c>
      <c r="IB24" s="73" t="str">
        <f>IF($B$2=1,IF('ม.ค.'!AD24="","",'ม.ค.'!AD24),IF('ม.ค.'!AD54="","",'ม.ค.'!AD54))</f>
        <v/>
      </c>
      <c r="IC24" s="73" t="str">
        <f>IF($B$2=1,IF('ม.ค.'!AE24="","",'ม.ค.'!AE24),IF('ม.ค.'!AE54="","",'ม.ค.'!AE54))</f>
        <v/>
      </c>
      <c r="ID24" s="73" t="str">
        <f>IF($B$2=1,IF('ม.ค.'!AF24="","",'ม.ค.'!AF24),IF('ม.ค.'!AF54="","",'ม.ค.'!AF54))</f>
        <v/>
      </c>
      <c r="IE24" s="73" t="str">
        <f>IF($B$2=1,IF('ม.ค.'!AG24="","",'ม.ค.'!AG24),IF('ม.ค.'!AG54="","",'ม.ค.'!AG54))</f>
        <v/>
      </c>
      <c r="IF24" s="73" t="str">
        <f>IF($B$2=1,IF('ม.ค.'!AH24="","",'ม.ค.'!AH24),IF('ม.ค.'!AH54="","",'ม.ค.'!AH54))</f>
        <v/>
      </c>
      <c r="IG24" s="73" t="str">
        <f>IF($B$2=1,IF('ม.ค.'!AI24="","",'ม.ค.'!AI24),IF('ม.ค.'!AI54="","",'ม.ค.'!AI54))</f>
        <v/>
      </c>
      <c r="IH24" s="72">
        <f t="shared" si="16"/>
        <v>21</v>
      </c>
      <c r="II24" s="73"/>
      <c r="IJ24" s="73" t="str">
        <f>IF($B$2=1,IF('ก.พ.'!D24="","",'ก.พ.'!D24),IF('ก.พ.'!D54="","",'ก.พ.'!D54))</f>
        <v/>
      </c>
      <c r="IK24" s="73" t="str">
        <f>IF($B$2=1,IF('ก.พ.'!E24="","",'ก.พ.'!E24),IF('ก.พ.'!E54="","",'ก.พ.'!E54))</f>
        <v/>
      </c>
      <c r="IL24" s="73" t="str">
        <f>IF($B$2=1,IF('ก.พ.'!F24="","",'ก.พ.'!F24),IF('ก.พ.'!F54="","",'ก.พ.'!F54))</f>
        <v/>
      </c>
      <c r="IM24" s="73" t="str">
        <f>IF($B$2=1,IF('ก.พ.'!G24="","",'ก.พ.'!G24),IF('ก.พ.'!G54="","",'ก.พ.'!G54))</f>
        <v/>
      </c>
      <c r="IN24" s="73" t="str">
        <f>IF($B$2=1,IF('ก.พ.'!H24="","",'ก.พ.'!H24),IF('ก.พ.'!H54="","",'ก.พ.'!H54))</f>
        <v/>
      </c>
      <c r="IO24" s="73" t="str">
        <f>IF($B$2=1,IF('ก.พ.'!I24="","",'ก.พ.'!I24),IF('ก.พ.'!I54="","",'ก.พ.'!I54))</f>
        <v/>
      </c>
      <c r="IP24" s="73" t="str">
        <f>IF($B$2=1,IF('ก.พ.'!J24="","",'ก.พ.'!J24),IF('ก.พ.'!J54="","",'ก.พ.'!J54))</f>
        <v/>
      </c>
      <c r="IQ24" s="73" t="str">
        <f>IF($B$2=1,IF('ก.พ.'!K24="","",'ก.พ.'!K24),IF('ก.พ.'!K54="","",'ก.พ.'!K54))</f>
        <v/>
      </c>
      <c r="IR24" s="73" t="str">
        <f>IF($B$2=1,IF('ก.พ.'!L24="","",'ก.พ.'!L24),IF('ก.พ.'!L54="","",'ก.พ.'!L54))</f>
        <v/>
      </c>
      <c r="IS24" s="73" t="str">
        <f>IF($B$2=1,IF('ก.พ.'!M24="","",'ก.พ.'!M24),IF('ก.พ.'!M54="","",'ก.พ.'!M54))</f>
        <v/>
      </c>
      <c r="IT24" s="73" t="str">
        <f>IF($B$2=1,IF('ก.พ.'!N24="","",'ก.พ.'!N24),IF('ก.พ.'!N54="","",'ก.พ.'!N54))</f>
        <v/>
      </c>
      <c r="IU24" s="73" t="str">
        <f>IF($B$2=1,IF('ก.พ.'!O24="","",'ก.พ.'!O24),IF('ก.พ.'!O54="","",'ก.พ.'!O54))</f>
        <v/>
      </c>
      <c r="IV24" s="73" t="str">
        <f>IF($B$2=1,IF('ก.พ.'!P24="","",'ก.พ.'!P24),IF('ก.พ.'!P54="","",'ก.พ.'!P54))</f>
        <v/>
      </c>
      <c r="IW24" s="73" t="str">
        <f>IF($B$2=1,IF('ก.พ.'!Q24="","",'ก.พ.'!Q24),IF('ก.พ.'!Q54="","",'ก.พ.'!Q54))</f>
        <v/>
      </c>
      <c r="IX24" s="73" t="str">
        <f>IF($B$2=1,IF('ก.พ.'!R24="","",'ก.พ.'!R24),IF('ก.พ.'!R54="","",'ก.พ.'!R54))</f>
        <v/>
      </c>
      <c r="IY24" s="73" t="str">
        <f>IF($B$2=1,IF('ก.พ.'!S24="","",'ก.พ.'!S24),IF('ก.พ.'!S54="","",'ก.พ.'!S54))</f>
        <v/>
      </c>
      <c r="IZ24" s="73" t="str">
        <f>IF($B$2=1,IF('ก.พ.'!T24="","",'ก.พ.'!T24),IF('ก.พ.'!T54="","",'ก.พ.'!T54))</f>
        <v/>
      </c>
      <c r="JA24" s="73" t="str">
        <f>IF($B$2=1,IF('ก.พ.'!U24="","",'ก.พ.'!U24),IF('ก.พ.'!U54="","",'ก.พ.'!U54))</f>
        <v/>
      </c>
      <c r="JB24" s="73" t="str">
        <f>IF($B$2=1,IF('ก.พ.'!V24="","",'ก.พ.'!V24),IF('ก.พ.'!V54="","",'ก.พ.'!V54))</f>
        <v/>
      </c>
      <c r="JC24" s="73" t="str">
        <f>IF($B$2=1,IF('ก.พ.'!W24="","",'ก.พ.'!W24),IF('ก.พ.'!W54="","",'ก.พ.'!W54))</f>
        <v/>
      </c>
      <c r="JD24" s="73" t="str">
        <f>IF($B$2=1,IF('ก.พ.'!X24="","",'ก.พ.'!X24),IF('ก.พ.'!X54="","",'ก.พ.'!X54))</f>
        <v/>
      </c>
      <c r="JE24" s="73" t="str">
        <f>IF($B$2=1,IF('ก.พ.'!Y24="","",'ก.พ.'!Y24),IF('ก.พ.'!Y54="","",'ก.พ.'!Y54))</f>
        <v/>
      </c>
      <c r="JF24" s="73" t="str">
        <f>IF($B$2=1,IF('ก.พ.'!Z24="","",'ก.พ.'!Z24),IF('ก.พ.'!Z54="","",'ก.พ.'!Z54))</f>
        <v/>
      </c>
      <c r="JG24" s="73" t="str">
        <f>IF($B$2=1,IF('ก.พ.'!AA24="","",'ก.พ.'!AA24),IF('ก.พ.'!AA54="","",'ก.พ.'!AA54))</f>
        <v/>
      </c>
      <c r="JH24" s="73" t="str">
        <f>IF($B$2=1,IF('ก.พ.'!AB24="","",'ก.พ.'!AB24),IF('ก.พ.'!AB54="","",'ก.พ.'!AB54))</f>
        <v/>
      </c>
      <c r="JI24" s="73" t="str">
        <f>IF($B$2=1,IF('ก.พ.'!AC24="","",'ก.พ.'!AC24),IF('ก.พ.'!AC54="","",'ก.พ.'!AC54))</f>
        <v/>
      </c>
      <c r="JJ24" s="73" t="str">
        <f>IF($B$2=1,IF('ก.พ.'!AD24="","",'ก.พ.'!AD24),IF('ก.พ.'!AD54="","",'ก.พ.'!AD54))</f>
        <v/>
      </c>
      <c r="JK24" s="73" t="str">
        <f>IF($B$2=1,IF('ก.พ.'!AE24="","",'ก.พ.'!AE24),IF('ก.พ.'!AE54="","",'ก.พ.'!AE54))</f>
        <v/>
      </c>
      <c r="JL24" s="73" t="str">
        <f>IF($B$2=1,IF('ก.พ.'!AF24="","",'ก.พ.'!AF24),IF('ก.พ.'!AF54="","",'ก.พ.'!AF54))</f>
        <v/>
      </c>
      <c r="JM24" s="73" t="str">
        <f>IF($B$2=1,IF('ก.พ.'!AG24="","",'ก.พ.'!AG24),IF('ก.พ.'!AG54="","",'ก.พ.'!AG54))</f>
        <v/>
      </c>
      <c r="JN24" s="73" t="str">
        <f>IF($B$2=1,IF('ก.พ.'!AH24="","",'ก.พ.'!AH24),IF('ก.พ.'!AH54="","",'ก.พ.'!AH54))</f>
        <v/>
      </c>
      <c r="JO24" s="73" t="str">
        <f>IF($B$2=1,IF('ก.พ.'!AI24="","",'ก.พ.'!AI24),IF('ก.พ.'!AI54="","",'ก.พ.'!AI54))</f>
        <v/>
      </c>
      <c r="JP24" s="72">
        <f t="shared" si="17"/>
        <v>21</v>
      </c>
      <c r="JQ24" s="73"/>
      <c r="JR24" s="73" t="str">
        <f>IF($B$2=1,IF('มี.ค.'!D24="","",'มี.ค.'!D24),IF('มี.ค.'!D54="","",'มี.ค.'!D54))</f>
        <v/>
      </c>
      <c r="JS24" s="73" t="str">
        <f>IF($B$2=1,IF('มี.ค.'!E24="","",'มี.ค.'!E24),IF('มี.ค.'!E54="","",'มี.ค.'!E54))</f>
        <v/>
      </c>
      <c r="JT24" s="73" t="str">
        <f>IF($B$2=1,IF('มี.ค.'!F24="","",'มี.ค.'!F24),IF('มี.ค.'!F54="","",'มี.ค.'!F54))</f>
        <v/>
      </c>
      <c r="JU24" s="73" t="str">
        <f>IF($B$2=1,IF('มี.ค.'!G24="","",'มี.ค.'!G24),IF('มี.ค.'!G54="","",'มี.ค.'!G54))</f>
        <v/>
      </c>
      <c r="JV24" s="73" t="str">
        <f>IF($B$2=1,IF('มี.ค.'!H24="","",'มี.ค.'!H24),IF('มี.ค.'!H54="","",'มี.ค.'!H54))</f>
        <v/>
      </c>
      <c r="JW24" s="73" t="str">
        <f>IF($B$2=1,IF('มี.ค.'!I24="","",'มี.ค.'!I24),IF('มี.ค.'!I54="","",'มี.ค.'!I54))</f>
        <v/>
      </c>
      <c r="JX24" s="73" t="str">
        <f>IF($B$2=1,IF('มี.ค.'!J24="","",'มี.ค.'!J24),IF('มี.ค.'!J54="","",'มี.ค.'!J54))</f>
        <v/>
      </c>
      <c r="JY24" s="73" t="str">
        <f>IF($B$2=1,IF('มี.ค.'!K24="","",'มี.ค.'!K24),IF('มี.ค.'!K54="","",'มี.ค.'!K54))</f>
        <v/>
      </c>
      <c r="JZ24" s="73" t="str">
        <f>IF($B$2=1,IF('มี.ค.'!L24="","",'มี.ค.'!L24),IF('มี.ค.'!L54="","",'มี.ค.'!L54))</f>
        <v/>
      </c>
      <c r="KA24" s="73" t="str">
        <f>IF($B$2=1,IF('มี.ค.'!M24="","",'มี.ค.'!M24),IF('มี.ค.'!M54="","",'มี.ค.'!M54))</f>
        <v/>
      </c>
      <c r="KB24" s="73" t="str">
        <f>IF($B$2=1,IF('มี.ค.'!N24="","",'มี.ค.'!N24),IF('มี.ค.'!N54="","",'มี.ค.'!N54))</f>
        <v/>
      </c>
      <c r="KC24" s="73" t="str">
        <f>IF($B$2=1,IF('มี.ค.'!O24="","",'มี.ค.'!O24),IF('มี.ค.'!O54="","",'มี.ค.'!O54))</f>
        <v/>
      </c>
      <c r="KD24" s="73" t="str">
        <f>IF($B$2=1,IF('มี.ค.'!P24="","",'มี.ค.'!P24),IF('มี.ค.'!P54="","",'มี.ค.'!P54))</f>
        <v/>
      </c>
      <c r="KE24" s="73" t="str">
        <f>IF($B$2=1,IF('มี.ค.'!Q24="","",'มี.ค.'!Q24),IF('มี.ค.'!Q54="","",'มี.ค.'!Q54))</f>
        <v/>
      </c>
      <c r="KF24" s="73" t="str">
        <f>IF($B$2=1,IF('มี.ค.'!R24="","",'มี.ค.'!R24),IF('มี.ค.'!R54="","",'มี.ค.'!R54))</f>
        <v/>
      </c>
      <c r="KG24" s="73" t="str">
        <f>IF($B$2=1,IF('มี.ค.'!S24="","",'มี.ค.'!S24),IF('มี.ค.'!S54="","",'มี.ค.'!S54))</f>
        <v/>
      </c>
      <c r="KH24" s="73" t="str">
        <f>IF($B$2=1,IF('มี.ค.'!T24="","",'มี.ค.'!T24),IF('มี.ค.'!T54="","",'มี.ค.'!T54))</f>
        <v/>
      </c>
      <c r="KI24" s="73" t="str">
        <f>IF($B$2=1,IF('มี.ค.'!U24="","",'มี.ค.'!U24),IF('มี.ค.'!U54="","",'มี.ค.'!U54))</f>
        <v/>
      </c>
      <c r="KJ24" s="73" t="str">
        <f>IF($B$2=1,IF('มี.ค.'!V24="","",'มี.ค.'!V24),IF('มี.ค.'!V54="","",'มี.ค.'!V54))</f>
        <v/>
      </c>
      <c r="KK24" s="73" t="str">
        <f>IF($B$2=1,IF('มี.ค.'!W24="","",'มี.ค.'!W24),IF('มี.ค.'!W54="","",'มี.ค.'!W54))</f>
        <v/>
      </c>
      <c r="KL24" s="73" t="str">
        <f>IF($B$2=1,IF('มี.ค.'!X24="","",'มี.ค.'!X24),IF('มี.ค.'!X54="","",'มี.ค.'!X54))</f>
        <v/>
      </c>
      <c r="KM24" s="73" t="str">
        <f>IF($B$2=1,IF('มี.ค.'!Y24="","",'มี.ค.'!Y24),IF('มี.ค.'!Y54="","",'มี.ค.'!Y54))</f>
        <v/>
      </c>
      <c r="KN24" s="73" t="str">
        <f>IF($B$2=1,IF('มี.ค.'!Z24="","",'มี.ค.'!Z24),IF('มี.ค.'!Z54="","",'มี.ค.'!Z54))</f>
        <v/>
      </c>
      <c r="KO24" s="73" t="str">
        <f>IF($B$2=1,IF('มี.ค.'!AA24="","",'มี.ค.'!AA24),IF('มี.ค.'!AA54="","",'มี.ค.'!AA54))</f>
        <v/>
      </c>
      <c r="KP24" s="73" t="str">
        <f>IF($B$2=1,IF('มี.ค.'!AB24="","",'มี.ค.'!AB24),IF('มี.ค.'!AB54="","",'มี.ค.'!AB54))</f>
        <v/>
      </c>
      <c r="KQ24" s="73" t="str">
        <f>IF($B$2=1,IF('มี.ค.'!AC24="","",'มี.ค.'!AC24),IF('มี.ค.'!AC54="","",'มี.ค.'!AC54))</f>
        <v/>
      </c>
      <c r="KR24" s="73" t="str">
        <f>IF($B$2=1,IF('มี.ค.'!AD24="","",'มี.ค.'!AD24),IF('มี.ค.'!AD54="","",'มี.ค.'!AD54))</f>
        <v/>
      </c>
      <c r="KS24" s="73" t="str">
        <f>IF($B$2=1,IF('มี.ค.'!AE24="","",'มี.ค.'!AE24),IF('มี.ค.'!AE54="","",'มี.ค.'!AE54))</f>
        <v/>
      </c>
      <c r="KT24" s="73" t="str">
        <f>IF($B$2=1,IF('มี.ค.'!AF24="","",'มี.ค.'!AF24),IF('มี.ค.'!AF54="","",'มี.ค.'!AF54))</f>
        <v/>
      </c>
      <c r="KU24" s="73" t="str">
        <f>IF($B$2=1,IF('มี.ค.'!AG24="","",'มี.ค.'!AG24),IF('มี.ค.'!AG54="","",'มี.ค.'!AG54))</f>
        <v/>
      </c>
      <c r="KV24" s="73" t="str">
        <f>IF($B$2=1,IF('มี.ค.'!AH24="","",'มี.ค.'!AH24),IF('มี.ค.'!AH54="","",'มี.ค.'!AH54))</f>
        <v/>
      </c>
      <c r="KW24" s="73" t="str">
        <f>IF($B$2=1,IF('มี.ค.'!AI24="","",'มี.ค.'!AI24),IF('มี.ค.'!AI54="","",'มี.ค.'!AI54))</f>
        <v/>
      </c>
      <c r="KX24" s="72">
        <f t="shared" si="18"/>
        <v>21</v>
      </c>
      <c r="KY24" s="73"/>
      <c r="KZ24" s="73" t="e">
        <f>IF($B$2=1,IF(#REF!="","",#REF!),IF(#REF!="","",#REF!))</f>
        <v>#REF!</v>
      </c>
      <c r="LA24" s="73" t="e">
        <f>IF($B$2=1,IF(#REF!="","",#REF!),IF(#REF!="","",#REF!))</f>
        <v>#REF!</v>
      </c>
      <c r="LB24" s="73" t="e">
        <f>IF($B$2=1,IF(#REF!="","",#REF!),IF(#REF!="","",#REF!))</f>
        <v>#REF!</v>
      </c>
      <c r="LC24" s="73" t="e">
        <f>IF($B$2=1,IF(#REF!="","",#REF!),IF(#REF!="","",#REF!))</f>
        <v>#REF!</v>
      </c>
      <c r="LD24" s="73" t="e">
        <f>IF($B$2=1,IF(#REF!="","",#REF!),IF(#REF!="","",#REF!))</f>
        <v>#REF!</v>
      </c>
      <c r="LE24" s="73" t="e">
        <f>IF($B$2=1,IF(#REF!="","",#REF!),IF(#REF!="","",#REF!))</f>
        <v>#REF!</v>
      </c>
      <c r="LF24" s="73" t="e">
        <f>IF($B$2=1,IF(#REF!="","",#REF!),IF(#REF!="","",#REF!))</f>
        <v>#REF!</v>
      </c>
      <c r="LG24" s="73" t="e">
        <f>IF($B$2=1,IF(#REF!="","",#REF!),IF(#REF!="","",#REF!))</f>
        <v>#REF!</v>
      </c>
      <c r="LH24" s="73" t="e">
        <f>IF($B$2=1,IF(#REF!="","",#REF!),IF(#REF!="","",#REF!))</f>
        <v>#REF!</v>
      </c>
      <c r="LI24" s="73" t="e">
        <f>IF($B$2=1,IF(#REF!="","",#REF!),IF(#REF!="","",#REF!))</f>
        <v>#REF!</v>
      </c>
      <c r="LJ24" s="73" t="e">
        <f>IF($B$2=1,IF(#REF!="","",#REF!),IF(#REF!="","",#REF!))</f>
        <v>#REF!</v>
      </c>
      <c r="LK24" s="73" t="e">
        <f>IF($B$2=1,IF(#REF!="","",#REF!),IF(#REF!="","",#REF!))</f>
        <v>#REF!</v>
      </c>
      <c r="LL24" s="73" t="e">
        <f>IF($B$2=1,IF(#REF!="","",#REF!),IF(#REF!="","",#REF!))</f>
        <v>#REF!</v>
      </c>
      <c r="LM24" s="73" t="e">
        <f>IF($B$2=1,IF(#REF!="","",#REF!),IF(#REF!="","",#REF!))</f>
        <v>#REF!</v>
      </c>
      <c r="LN24" s="73" t="e">
        <f>IF($B$2=1,IF(#REF!="","",#REF!),IF(#REF!="","",#REF!))</f>
        <v>#REF!</v>
      </c>
      <c r="LO24" s="73" t="e">
        <f>IF($B$2=1,IF(#REF!="","",#REF!),IF(#REF!="","",#REF!))</f>
        <v>#REF!</v>
      </c>
      <c r="LP24" s="73" t="e">
        <f>IF($B$2=1,IF(#REF!="","",#REF!),IF(#REF!="","",#REF!))</f>
        <v>#REF!</v>
      </c>
      <c r="LQ24" s="73" t="e">
        <f>IF($B$2=1,IF(#REF!="","",#REF!),IF(#REF!="","",#REF!))</f>
        <v>#REF!</v>
      </c>
      <c r="LR24" s="73" t="e">
        <f>IF($B$2=1,IF(#REF!="","",#REF!),IF(#REF!="","",#REF!))</f>
        <v>#REF!</v>
      </c>
      <c r="LS24" s="73" t="e">
        <f>IF($B$2=1,IF(#REF!="","",#REF!),IF(#REF!="","",#REF!))</f>
        <v>#REF!</v>
      </c>
      <c r="LT24" s="73" t="e">
        <f>IF($B$2=1,IF(#REF!="","",#REF!),IF(#REF!="","",#REF!))</f>
        <v>#REF!</v>
      </c>
      <c r="LU24" s="73" t="e">
        <f>IF($B$2=1,IF(#REF!="","",#REF!),IF(#REF!="","",#REF!))</f>
        <v>#REF!</v>
      </c>
      <c r="LV24" s="73" t="e">
        <f>IF($B$2=1,IF(#REF!="","",#REF!),IF(#REF!="","",#REF!))</f>
        <v>#REF!</v>
      </c>
      <c r="LW24" s="73" t="e">
        <f>IF($B$2=1,IF(#REF!="","",#REF!),IF(#REF!="","",#REF!))</f>
        <v>#REF!</v>
      </c>
      <c r="LX24" s="73" t="e">
        <f>IF($B$2=1,IF(#REF!="","",#REF!),IF(#REF!="","",#REF!))</f>
        <v>#REF!</v>
      </c>
      <c r="LY24" s="73" t="e">
        <f>IF($B$2=1,IF(#REF!="","",#REF!),IF(#REF!="","",#REF!))</f>
        <v>#REF!</v>
      </c>
      <c r="LZ24" s="73" t="e">
        <f>IF($B$2=1,IF(#REF!="","",#REF!),IF(#REF!="","",#REF!))</f>
        <v>#REF!</v>
      </c>
      <c r="MA24" s="73" t="e">
        <f>IF($B$2=1,IF(#REF!="","",#REF!),IF(#REF!="","",#REF!))</f>
        <v>#REF!</v>
      </c>
      <c r="MB24" s="73" t="e">
        <f>IF($B$2=1,IF(#REF!="","",#REF!),IF(#REF!="","",#REF!))</f>
        <v>#REF!</v>
      </c>
      <c r="MC24" s="73" t="e">
        <f>IF($B$2=1,IF(#REF!="","",#REF!),IF(#REF!="","",#REF!))</f>
        <v>#REF!</v>
      </c>
      <c r="MD24" s="73" t="e">
        <f>IF($B$2=1,IF(#REF!="","",#REF!),IF(#REF!="","",#REF!))</f>
        <v>#REF!</v>
      </c>
      <c r="ME24" s="73" t="e">
        <f>IF($B$2=1,IF(#REF!="","",#REF!),IF(#REF!="","",#REF!))</f>
        <v>#REF!</v>
      </c>
    </row>
    <row r="25" spans="1:343" ht="21" customHeight="1">
      <c r="A25" s="65"/>
      <c r="B25" s="65"/>
      <c r="C25" s="65"/>
      <c r="D25" s="72">
        <f t="shared" si="19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0"/>
        <v>22</v>
      </c>
      <c r="AM25" s="73"/>
      <c r="AN25" s="73" t="e">
        <f>IF($B$2=1,IF(#REF!="","",#REF!),IF(#REF!="","",#REF!))</f>
        <v>#REF!</v>
      </c>
      <c r="AO25" s="73" t="e">
        <f>IF($B$2=1,IF(#REF!="","",#REF!),IF(#REF!="","",#REF!))</f>
        <v>#REF!</v>
      </c>
      <c r="AP25" s="73" t="e">
        <f>IF($B$2=1,IF(#REF!="","",#REF!),IF(#REF!="","",#REF!))</f>
        <v>#REF!</v>
      </c>
      <c r="AQ25" s="73" t="e">
        <f>IF($B$2=1,IF(#REF!="","",#REF!),IF(#REF!="","",#REF!))</f>
        <v>#REF!</v>
      </c>
      <c r="AR25" s="73" t="e">
        <f>IF($B$2=1,IF(#REF!="","",#REF!),IF(#REF!="","",#REF!))</f>
        <v>#REF!</v>
      </c>
      <c r="AS25" s="73" t="e">
        <f>IF($B$2=1,IF(#REF!="","",#REF!),IF(#REF!="","",#REF!))</f>
        <v>#REF!</v>
      </c>
      <c r="AT25" s="73" t="e">
        <f>IF($B$2=1,IF(#REF!="","",#REF!),IF(#REF!="","",#REF!))</f>
        <v>#REF!</v>
      </c>
      <c r="AU25" s="73" t="e">
        <f>IF($B$2=1,IF(#REF!="","",#REF!),IF(#REF!="","",#REF!))</f>
        <v>#REF!</v>
      </c>
      <c r="AV25" s="73" t="e">
        <f>IF($B$2=1,IF(#REF!="","",#REF!),IF(#REF!="","",#REF!))</f>
        <v>#REF!</v>
      </c>
      <c r="AW25" s="73" t="e">
        <f>IF($B$2=1,IF(#REF!="","",#REF!),IF(#REF!="","",#REF!))</f>
        <v>#REF!</v>
      </c>
      <c r="AX25" s="73" t="e">
        <f>IF($B$2=1,IF(#REF!="","",#REF!),IF(#REF!="","",#REF!))</f>
        <v>#REF!</v>
      </c>
      <c r="AY25" s="73" t="e">
        <f>IF($B$2=1,IF(#REF!="","",#REF!),IF(#REF!="","",#REF!))</f>
        <v>#REF!</v>
      </c>
      <c r="AZ25" s="73" t="e">
        <f>IF($B$2=1,IF(#REF!="","",#REF!),IF(#REF!="","",#REF!))</f>
        <v>#REF!</v>
      </c>
      <c r="BA25" s="73" t="e">
        <f>IF($B$2=1,IF(#REF!="","",#REF!),IF(#REF!="","",#REF!))</f>
        <v>#REF!</v>
      </c>
      <c r="BB25" s="73" t="e">
        <f>IF($B$2=1,IF(#REF!="","",#REF!),IF(#REF!="","",#REF!))</f>
        <v>#REF!</v>
      </c>
      <c r="BC25" s="73" t="e">
        <f>IF($B$2=1,IF(#REF!="","",#REF!),IF(#REF!="","",#REF!))</f>
        <v>#REF!</v>
      </c>
      <c r="BD25" s="73" t="e">
        <f>IF($B$2=1,IF(#REF!="","",#REF!),IF(#REF!="","",#REF!))</f>
        <v>#REF!</v>
      </c>
      <c r="BE25" s="73" t="e">
        <f>IF($B$2=1,IF(#REF!="","",#REF!),IF(#REF!="","",#REF!))</f>
        <v>#REF!</v>
      </c>
      <c r="BF25" s="73" t="e">
        <f>IF($B$2=1,IF(#REF!="","",#REF!),IF(#REF!="","",#REF!))</f>
        <v>#REF!</v>
      </c>
      <c r="BG25" s="73" t="e">
        <f>IF($B$2=1,IF(#REF!="","",#REF!),IF(#REF!="","",#REF!))</f>
        <v>#REF!</v>
      </c>
      <c r="BH25" s="73" t="e">
        <f>IF($B$2=1,IF(#REF!="","",#REF!),IF(#REF!="","",#REF!))</f>
        <v>#REF!</v>
      </c>
      <c r="BI25" s="73" t="e">
        <f>IF($B$2=1,IF(#REF!="","",#REF!),IF(#REF!="","",#REF!))</f>
        <v>#REF!</v>
      </c>
      <c r="BJ25" s="73" t="e">
        <f>IF($B$2=1,IF(#REF!="","",#REF!),IF(#REF!="","",#REF!))</f>
        <v>#REF!</v>
      </c>
      <c r="BK25" s="73" t="e">
        <f>IF($B$2=1,IF(#REF!="","",#REF!),IF(#REF!="","",#REF!))</f>
        <v>#REF!</v>
      </c>
      <c r="BL25" s="73" t="e">
        <f>IF($B$2=1,IF(#REF!="","",#REF!),IF(#REF!="","",#REF!))</f>
        <v>#REF!</v>
      </c>
      <c r="BM25" s="73" t="e">
        <f>IF($B$2=1,IF(#REF!="","",#REF!),IF(#REF!="","",#REF!))</f>
        <v>#REF!</v>
      </c>
      <c r="BN25" s="73" t="e">
        <f>IF($B$2=1,IF(#REF!="","",#REF!),IF(#REF!="","",#REF!))</f>
        <v>#REF!</v>
      </c>
      <c r="BO25" s="73" t="e">
        <f>IF($B$2=1,IF(#REF!="","",#REF!),IF(#REF!="","",#REF!))</f>
        <v>#REF!</v>
      </c>
      <c r="BP25" s="73" t="e">
        <f>IF($B$2=1,IF(#REF!="","",#REF!),IF(#REF!="","",#REF!))</f>
        <v>#REF!</v>
      </c>
      <c r="BQ25" s="73" t="e">
        <f>IF($B$2=1,IF(#REF!="","",#REF!),IF(#REF!="","",#REF!))</f>
        <v>#REF!</v>
      </c>
      <c r="BR25" s="73" t="e">
        <f>IF($B$2=1,IF(#REF!="","",#REF!),IF(#REF!="","",#REF!))</f>
        <v>#REF!</v>
      </c>
      <c r="BS25" s="73" t="e">
        <f>IF($B$2=1,IF(#REF!="","",#REF!),IF(#REF!="","",#REF!))</f>
        <v>#REF!</v>
      </c>
      <c r="BT25" s="72">
        <f t="shared" si="11"/>
        <v>22</v>
      </c>
      <c r="BU25" s="73"/>
      <c r="BV25" s="73" t="e">
        <f>IF($B$2=1,IF(#REF!="","",#REF!),IF(#REF!="","",#REF!))</f>
        <v>#REF!</v>
      </c>
      <c r="BW25" s="73" t="e">
        <f>IF($B$2=1,IF(#REF!="","",#REF!),IF(#REF!="","",#REF!))</f>
        <v>#REF!</v>
      </c>
      <c r="BX25" s="73" t="e">
        <f>IF($B$2=1,IF(#REF!="","",#REF!),IF(#REF!="","",#REF!))</f>
        <v>#REF!</v>
      </c>
      <c r="BY25" s="73" t="e">
        <f>IF($B$2=1,IF(#REF!="","",#REF!),IF(#REF!="","",#REF!))</f>
        <v>#REF!</v>
      </c>
      <c r="BZ25" s="73" t="e">
        <f>IF($B$2=1,IF(#REF!="","",#REF!),IF(#REF!="","",#REF!))</f>
        <v>#REF!</v>
      </c>
      <c r="CA25" s="73" t="e">
        <f>IF($B$2=1,IF(#REF!="","",#REF!),IF(#REF!="","",#REF!))</f>
        <v>#REF!</v>
      </c>
      <c r="CB25" s="73" t="e">
        <f>IF($B$2=1,IF(#REF!="","",#REF!),IF(#REF!="","",#REF!))</f>
        <v>#REF!</v>
      </c>
      <c r="CC25" s="73" t="e">
        <f>IF($B$2=1,IF(#REF!="","",#REF!),IF(#REF!="","",#REF!))</f>
        <v>#REF!</v>
      </c>
      <c r="CD25" s="73" t="e">
        <f>IF($B$2=1,IF(#REF!="","",#REF!),IF(#REF!="","",#REF!))</f>
        <v>#REF!</v>
      </c>
      <c r="CE25" s="73" t="e">
        <f>IF($B$2=1,IF(#REF!="","",#REF!),IF(#REF!="","",#REF!))</f>
        <v>#REF!</v>
      </c>
      <c r="CF25" s="73" t="e">
        <f>IF($B$2=1,IF(#REF!="","",#REF!),IF(#REF!="","",#REF!))</f>
        <v>#REF!</v>
      </c>
      <c r="CG25" s="73" t="e">
        <f>IF($B$2=1,IF(#REF!="","",#REF!),IF(#REF!="","",#REF!))</f>
        <v>#REF!</v>
      </c>
      <c r="CH25" s="73" t="e">
        <f>IF($B$2=1,IF(#REF!="","",#REF!),IF(#REF!="","",#REF!))</f>
        <v>#REF!</v>
      </c>
      <c r="CI25" s="73" t="e">
        <f>IF($B$2=1,IF(#REF!="","",#REF!),IF(#REF!="","",#REF!))</f>
        <v>#REF!</v>
      </c>
      <c r="CJ25" s="73" t="e">
        <f>IF($B$2=1,IF(#REF!="","",#REF!),IF(#REF!="","",#REF!))</f>
        <v>#REF!</v>
      </c>
      <c r="CK25" s="73" t="e">
        <f>IF($B$2=1,IF(#REF!="","",#REF!),IF(#REF!="","",#REF!))</f>
        <v>#REF!</v>
      </c>
      <c r="CL25" s="73" t="e">
        <f>IF($B$2=1,IF(#REF!="","",#REF!),IF(#REF!="","",#REF!))</f>
        <v>#REF!</v>
      </c>
      <c r="CM25" s="73" t="e">
        <f>IF($B$2=1,IF(#REF!="","",#REF!),IF(#REF!="","",#REF!))</f>
        <v>#REF!</v>
      </c>
      <c r="CN25" s="73" t="e">
        <f>IF($B$2=1,IF(#REF!="","",#REF!),IF(#REF!="","",#REF!))</f>
        <v>#REF!</v>
      </c>
      <c r="CO25" s="73" t="e">
        <f>IF($B$2=1,IF(#REF!="","",#REF!),IF(#REF!="","",#REF!))</f>
        <v>#REF!</v>
      </c>
      <c r="CP25" s="73" t="e">
        <f>IF($B$2=1,IF(#REF!="","",#REF!),IF(#REF!="","",#REF!))</f>
        <v>#REF!</v>
      </c>
      <c r="CQ25" s="73" t="e">
        <f>IF($B$2=1,IF(#REF!="","",#REF!),IF(#REF!="","",#REF!))</f>
        <v>#REF!</v>
      </c>
      <c r="CR25" s="73" t="e">
        <f>IF($B$2=1,IF(#REF!="","",#REF!),IF(#REF!="","",#REF!))</f>
        <v>#REF!</v>
      </c>
      <c r="CS25" s="73" t="e">
        <f>IF($B$2=1,IF(#REF!="","",#REF!),IF(#REF!="","",#REF!))</f>
        <v>#REF!</v>
      </c>
      <c r="CT25" s="73" t="e">
        <f>IF($B$2=1,IF(#REF!="","",#REF!),IF(#REF!="","",#REF!))</f>
        <v>#REF!</v>
      </c>
      <c r="CU25" s="73" t="e">
        <f>IF($B$2=1,IF(#REF!="","",#REF!),IF(#REF!="","",#REF!))</f>
        <v>#REF!</v>
      </c>
      <c r="CV25" s="73" t="e">
        <f>IF($B$2=1,IF(#REF!="","",#REF!),IF(#REF!="","",#REF!))</f>
        <v>#REF!</v>
      </c>
      <c r="CW25" s="73" t="e">
        <f>IF($B$2=1,IF(#REF!="","",#REF!),IF(#REF!="","",#REF!))</f>
        <v>#REF!</v>
      </c>
      <c r="CX25" s="73" t="e">
        <f>IF($B$2=1,IF(#REF!="","",#REF!),IF(#REF!="","",#REF!))</f>
        <v>#REF!</v>
      </c>
      <c r="CY25" s="73" t="e">
        <f>IF($B$2=1,IF(#REF!="","",#REF!),IF(#REF!="","",#REF!))</f>
        <v>#REF!</v>
      </c>
      <c r="CZ25" s="73" t="e">
        <f>IF($B$2=1,IF(#REF!="","",#REF!),IF(#REF!="","",#REF!))</f>
        <v>#REF!</v>
      </c>
      <c r="DA25" s="73" t="e">
        <f>IF($B$2=1,IF(#REF!="","",#REF!),IF(#REF!="","",#REF!))</f>
        <v>#REF!</v>
      </c>
      <c r="DB25" s="72">
        <f t="shared" si="12"/>
        <v>22</v>
      </c>
      <c r="DC25" s="73"/>
      <c r="DD25" s="73" t="e">
        <f>IF($B$2=1,IF(#REF!="","",#REF!),IF(#REF!="","",#REF!))</f>
        <v>#REF!</v>
      </c>
      <c r="DE25" s="73" t="e">
        <f>IF($B$2=1,IF(#REF!="","",#REF!),IF(#REF!="","",#REF!))</f>
        <v>#REF!</v>
      </c>
      <c r="DF25" s="73" t="e">
        <f>IF($B$2=1,IF(#REF!="","",#REF!),IF(#REF!="","",#REF!))</f>
        <v>#REF!</v>
      </c>
      <c r="DG25" s="73" t="e">
        <f>IF($B$2=1,IF(#REF!="","",#REF!),IF(#REF!="","",#REF!))</f>
        <v>#REF!</v>
      </c>
      <c r="DH25" s="73" t="e">
        <f>IF($B$2=1,IF(#REF!="","",#REF!),IF(#REF!="","",#REF!))</f>
        <v>#REF!</v>
      </c>
      <c r="DI25" s="73" t="e">
        <f>IF($B$2=1,IF(#REF!="","",#REF!),IF(#REF!="","",#REF!))</f>
        <v>#REF!</v>
      </c>
      <c r="DJ25" s="73" t="e">
        <f>IF($B$2=1,IF(#REF!="","",#REF!),IF(#REF!="","",#REF!))</f>
        <v>#REF!</v>
      </c>
      <c r="DK25" s="73" t="e">
        <f>IF($B$2=1,IF(#REF!="","",#REF!),IF(#REF!="","",#REF!))</f>
        <v>#REF!</v>
      </c>
      <c r="DL25" s="73" t="e">
        <f>IF($B$2=1,IF(#REF!="","",#REF!),IF(#REF!="","",#REF!))</f>
        <v>#REF!</v>
      </c>
      <c r="DM25" s="73" t="e">
        <f>IF($B$2=1,IF(#REF!="","",#REF!),IF(#REF!="","",#REF!))</f>
        <v>#REF!</v>
      </c>
      <c r="DN25" s="73" t="e">
        <f>IF($B$2=1,IF(#REF!="","",#REF!),IF(#REF!="","",#REF!))</f>
        <v>#REF!</v>
      </c>
      <c r="DO25" s="73" t="e">
        <f>IF($B$2=1,IF(#REF!="","",#REF!),IF(#REF!="","",#REF!))</f>
        <v>#REF!</v>
      </c>
      <c r="DP25" s="73" t="e">
        <f>IF($B$2=1,IF(#REF!="","",#REF!),IF(#REF!="","",#REF!))</f>
        <v>#REF!</v>
      </c>
      <c r="DQ25" s="73" t="e">
        <f>IF($B$2=1,IF(#REF!="","",#REF!),IF(#REF!="","",#REF!))</f>
        <v>#REF!</v>
      </c>
      <c r="DR25" s="73" t="e">
        <f>IF($B$2=1,IF(#REF!="","",#REF!),IF(#REF!="","",#REF!))</f>
        <v>#REF!</v>
      </c>
      <c r="DS25" s="73" t="e">
        <f>IF($B$2=1,IF(#REF!="","",#REF!),IF(#REF!="","",#REF!))</f>
        <v>#REF!</v>
      </c>
      <c r="DT25" s="73" t="e">
        <f>IF($B$2=1,IF(#REF!="","",#REF!),IF(#REF!="","",#REF!))</f>
        <v>#REF!</v>
      </c>
      <c r="DU25" s="73" t="e">
        <f>IF($B$2=1,IF(#REF!="","",#REF!),IF(#REF!="","",#REF!))</f>
        <v>#REF!</v>
      </c>
      <c r="DV25" s="73" t="e">
        <f>IF($B$2=1,IF(#REF!="","",#REF!),IF(#REF!="","",#REF!))</f>
        <v>#REF!</v>
      </c>
      <c r="DW25" s="73" t="e">
        <f>IF($B$2=1,IF(#REF!="","",#REF!),IF(#REF!="","",#REF!))</f>
        <v>#REF!</v>
      </c>
      <c r="DX25" s="73" t="e">
        <f>IF($B$2=1,IF(#REF!="","",#REF!),IF(#REF!="","",#REF!))</f>
        <v>#REF!</v>
      </c>
      <c r="DY25" s="73" t="e">
        <f>IF($B$2=1,IF(#REF!="","",#REF!),IF(#REF!="","",#REF!))</f>
        <v>#REF!</v>
      </c>
      <c r="DZ25" s="73" t="e">
        <f>IF($B$2=1,IF(#REF!="","",#REF!),IF(#REF!="","",#REF!))</f>
        <v>#REF!</v>
      </c>
      <c r="EA25" s="73" t="e">
        <f>IF($B$2=1,IF(#REF!="","",#REF!),IF(#REF!="","",#REF!))</f>
        <v>#REF!</v>
      </c>
      <c r="EB25" s="73" t="e">
        <f>IF($B$2=1,IF(#REF!="","",#REF!),IF(#REF!="","",#REF!))</f>
        <v>#REF!</v>
      </c>
      <c r="EC25" s="73" t="e">
        <f>IF($B$2=1,IF(#REF!="","",#REF!),IF(#REF!="","",#REF!))</f>
        <v>#REF!</v>
      </c>
      <c r="ED25" s="73" t="e">
        <f>IF($B$2=1,IF(#REF!="","",#REF!),IF(#REF!="","",#REF!))</f>
        <v>#REF!</v>
      </c>
      <c r="EE25" s="73" t="e">
        <f>IF($B$2=1,IF(#REF!="","",#REF!),IF(#REF!="","",#REF!))</f>
        <v>#REF!</v>
      </c>
      <c r="EF25" s="73" t="e">
        <f>IF($B$2=1,IF(#REF!="","",#REF!),IF(#REF!="","",#REF!))</f>
        <v>#REF!</v>
      </c>
      <c r="EG25" s="73" t="e">
        <f>IF($B$2=1,IF(#REF!="","",#REF!),IF(#REF!="","",#REF!))</f>
        <v>#REF!</v>
      </c>
      <c r="EH25" s="73" t="e">
        <f>IF($B$2=1,IF(#REF!="","",#REF!),IF(#REF!="","",#REF!))</f>
        <v>#REF!</v>
      </c>
      <c r="EI25" s="73" t="e">
        <f>IF($B$2=1,IF(#REF!="","",#REF!),IF(#REF!="","",#REF!))</f>
        <v>#REF!</v>
      </c>
      <c r="EJ25" s="72">
        <f t="shared" si="13"/>
        <v>22</v>
      </c>
      <c r="EK25" s="73"/>
      <c r="EL25" s="73" t="str">
        <f>IF($B$2=1,IF('พ.ย.'!D25="","",'พ.ย.'!D25),IF('พ.ย.'!D55="","",'พ.ย.'!D55))</f>
        <v/>
      </c>
      <c r="EM25" s="73" t="str">
        <f>IF($B$2=1,IF('พ.ย.'!E25="","",'พ.ย.'!E25),IF('พ.ย.'!E55="","",'พ.ย.'!E55))</f>
        <v/>
      </c>
      <c r="EN25" s="73" t="str">
        <f>IF($B$2=1,IF('พ.ย.'!F25="","",'พ.ย.'!F25),IF('พ.ย.'!F55="","",'พ.ย.'!F55))</f>
        <v/>
      </c>
      <c r="EO25" s="73" t="str">
        <f>IF($B$2=1,IF('พ.ย.'!G25="","",'พ.ย.'!G25),IF('พ.ย.'!G55="","",'พ.ย.'!G55))</f>
        <v/>
      </c>
      <c r="EP25" s="73" t="str">
        <f>IF($B$2=1,IF('พ.ย.'!H25="","",'พ.ย.'!H25),IF('พ.ย.'!H55="","",'พ.ย.'!H55))</f>
        <v/>
      </c>
      <c r="EQ25" s="73" t="str">
        <f>IF($B$2=1,IF('พ.ย.'!I25="","",'พ.ย.'!I25),IF('พ.ย.'!I55="","",'พ.ย.'!I55))</f>
        <v/>
      </c>
      <c r="ER25" s="73" t="str">
        <f>IF($B$2=1,IF('พ.ย.'!J25="","",'พ.ย.'!J25),IF('พ.ย.'!J55="","",'พ.ย.'!J55))</f>
        <v/>
      </c>
      <c r="ES25" s="73" t="str">
        <f>IF($B$2=1,IF('พ.ย.'!K25="","",'พ.ย.'!K25),IF('พ.ย.'!K55="","",'พ.ย.'!K55))</f>
        <v/>
      </c>
      <c r="ET25" s="73" t="str">
        <f>IF($B$2=1,IF('พ.ย.'!L25="","",'พ.ย.'!L25),IF('พ.ย.'!L55="","",'พ.ย.'!L55))</f>
        <v/>
      </c>
      <c r="EU25" s="73" t="str">
        <f>IF($B$2=1,IF('พ.ย.'!M25="","",'พ.ย.'!M25),IF('พ.ย.'!M55="","",'พ.ย.'!M55))</f>
        <v/>
      </c>
      <c r="EV25" s="73" t="str">
        <f>IF($B$2=1,IF('พ.ย.'!N25="","",'พ.ย.'!N25),IF('พ.ย.'!N55="","",'พ.ย.'!N55))</f>
        <v/>
      </c>
      <c r="EW25" s="73" t="str">
        <f>IF($B$2=1,IF('พ.ย.'!O25="","",'พ.ย.'!O25),IF('พ.ย.'!O55="","",'พ.ย.'!O55))</f>
        <v/>
      </c>
      <c r="EX25" s="73" t="str">
        <f>IF($B$2=1,IF('พ.ย.'!P25="","",'พ.ย.'!P25),IF('พ.ย.'!P55="","",'พ.ย.'!P55))</f>
        <v/>
      </c>
      <c r="EY25" s="73" t="str">
        <f>IF($B$2=1,IF('พ.ย.'!Q25="","",'พ.ย.'!Q25),IF('พ.ย.'!Q55="","",'พ.ย.'!Q55))</f>
        <v/>
      </c>
      <c r="EZ25" s="73" t="str">
        <f>IF($B$2=1,IF('พ.ย.'!R25="","",'พ.ย.'!R25),IF('พ.ย.'!R55="","",'พ.ย.'!R55))</f>
        <v/>
      </c>
      <c r="FA25" s="73" t="str">
        <f>IF($B$2=1,IF('พ.ย.'!S25="","",'พ.ย.'!S25),IF('พ.ย.'!S55="","",'พ.ย.'!S55))</f>
        <v/>
      </c>
      <c r="FB25" s="73" t="str">
        <f>IF($B$2=1,IF('พ.ย.'!T25="","",'พ.ย.'!T25),IF('พ.ย.'!T55="","",'พ.ย.'!T55))</f>
        <v/>
      </c>
      <c r="FC25" s="73" t="str">
        <f>IF($B$2=1,IF('พ.ย.'!U25="","",'พ.ย.'!U25),IF('พ.ย.'!U55="","",'พ.ย.'!U55))</f>
        <v/>
      </c>
      <c r="FD25" s="73" t="str">
        <f>IF($B$2=1,IF('พ.ย.'!V25="","",'พ.ย.'!V25),IF('พ.ย.'!V55="","",'พ.ย.'!V55))</f>
        <v/>
      </c>
      <c r="FE25" s="73" t="str">
        <f>IF($B$2=1,IF('พ.ย.'!W25="","",'พ.ย.'!W25),IF('พ.ย.'!W55="","",'พ.ย.'!W55))</f>
        <v/>
      </c>
      <c r="FF25" s="73" t="str">
        <f>IF($B$2=1,IF('พ.ย.'!X25="","",'พ.ย.'!X25),IF('พ.ย.'!X55="","",'พ.ย.'!X55))</f>
        <v/>
      </c>
      <c r="FG25" s="73" t="str">
        <f>IF($B$2=1,IF('พ.ย.'!Y25="","",'พ.ย.'!Y25),IF('พ.ย.'!Y55="","",'พ.ย.'!Y55))</f>
        <v/>
      </c>
      <c r="FH25" s="73" t="str">
        <f>IF($B$2=1,IF('พ.ย.'!Z25="","",'พ.ย.'!Z25),IF('พ.ย.'!Z55="","",'พ.ย.'!Z55))</f>
        <v/>
      </c>
      <c r="FI25" s="73" t="str">
        <f>IF($B$2=1,IF('พ.ย.'!AA25="","",'พ.ย.'!AA25),IF('พ.ย.'!AA55="","",'พ.ย.'!AA55))</f>
        <v/>
      </c>
      <c r="FJ25" s="73" t="str">
        <f>IF($B$2=1,IF('พ.ย.'!AB25="","",'พ.ย.'!AB25),IF('พ.ย.'!AB55="","",'พ.ย.'!AB55))</f>
        <v/>
      </c>
      <c r="FK25" s="73" t="str">
        <f>IF($B$2=1,IF('พ.ย.'!AC25="","",'พ.ย.'!AC25),IF('พ.ย.'!AC55="","",'พ.ย.'!AC55))</f>
        <v/>
      </c>
      <c r="FL25" s="73" t="str">
        <f>IF($B$2=1,IF('พ.ย.'!AD25="","",'พ.ย.'!AD25),IF('พ.ย.'!AD55="","",'พ.ย.'!AD55))</f>
        <v/>
      </c>
      <c r="FM25" s="73" t="str">
        <f>IF($B$2=1,IF('พ.ย.'!AE25="","",'พ.ย.'!AE25),IF('พ.ย.'!AE55="","",'พ.ย.'!AE55))</f>
        <v/>
      </c>
      <c r="FN25" s="73" t="str">
        <f>IF($B$2=1,IF('พ.ย.'!AF25="","",'พ.ย.'!AF25),IF('พ.ย.'!AF55="","",'พ.ย.'!AF55))</f>
        <v/>
      </c>
      <c r="FO25" s="73" t="str">
        <f>IF($B$2=1,IF('พ.ย.'!AG25="","",'พ.ย.'!AG25),IF('พ.ย.'!AG55="","",'พ.ย.'!AG55))</f>
        <v/>
      </c>
      <c r="FP25" s="73" t="str">
        <f>IF($B$2=1,IF('พ.ย.'!AH25="","",'พ.ย.'!AH25),IF('พ.ย.'!AH55="","",'พ.ย.'!AH55))</f>
        <v/>
      </c>
      <c r="FQ25" s="73" t="str">
        <f>IF($B$2=1,IF('พ.ย.'!AI25="","",'พ.ย.'!AI25),IF('พ.ย.'!AI55="","",'พ.ย.'!AI55))</f>
        <v/>
      </c>
      <c r="FR25" s="72">
        <f t="shared" si="14"/>
        <v>22</v>
      </c>
      <c r="FS25" s="73"/>
      <c r="FT25" s="73" t="str">
        <f>IF($B$2=1,IF('ธ.ค.'!D25="","",'ธ.ค.'!D25),IF('ธ.ค.'!D55="","",'ธ.ค.'!D55))</f>
        <v/>
      </c>
      <c r="FU25" s="73" t="str">
        <f>IF($B$2=1,IF('ธ.ค.'!E25="","",'ธ.ค.'!E25),IF('ธ.ค.'!E55="","",'ธ.ค.'!E55))</f>
        <v/>
      </c>
      <c r="FV25" s="73" t="str">
        <f>IF($B$2=1,IF('ธ.ค.'!F25="","",'ธ.ค.'!F25),IF('ธ.ค.'!F55="","",'ธ.ค.'!F55))</f>
        <v/>
      </c>
      <c r="FW25" s="73" t="str">
        <f>IF($B$2=1,IF('ธ.ค.'!G25="","",'ธ.ค.'!G25),IF('ธ.ค.'!G55="","",'ธ.ค.'!G55))</f>
        <v/>
      </c>
      <c r="FX25" s="73" t="str">
        <f>IF($B$2=1,IF('ธ.ค.'!H25="","",'ธ.ค.'!H25),IF('ธ.ค.'!H55="","",'ธ.ค.'!H55))</f>
        <v/>
      </c>
      <c r="FY25" s="73" t="str">
        <f>IF($B$2=1,IF('ธ.ค.'!I25="","",'ธ.ค.'!I25),IF('ธ.ค.'!I55="","",'ธ.ค.'!I55))</f>
        <v/>
      </c>
      <c r="FZ25" s="73" t="str">
        <f>IF($B$2=1,IF('ธ.ค.'!J25="","",'ธ.ค.'!J25),IF('ธ.ค.'!J55="","",'ธ.ค.'!J55))</f>
        <v/>
      </c>
      <c r="GA25" s="73" t="str">
        <f>IF($B$2=1,IF('ธ.ค.'!K25="","",'ธ.ค.'!K25),IF('ธ.ค.'!K55="","",'ธ.ค.'!K55))</f>
        <v/>
      </c>
      <c r="GB25" s="73" t="str">
        <f>IF($B$2=1,IF('ธ.ค.'!L25="","",'ธ.ค.'!L25),IF('ธ.ค.'!L55="","",'ธ.ค.'!L55))</f>
        <v/>
      </c>
      <c r="GC25" s="73" t="str">
        <f>IF($B$2=1,IF('ธ.ค.'!M25="","",'ธ.ค.'!M25),IF('ธ.ค.'!M55="","",'ธ.ค.'!M55))</f>
        <v/>
      </c>
      <c r="GD25" s="73" t="str">
        <f>IF($B$2=1,IF('ธ.ค.'!N25="","",'ธ.ค.'!N25),IF('ธ.ค.'!N55="","",'ธ.ค.'!N55))</f>
        <v/>
      </c>
      <c r="GE25" s="73" t="str">
        <f>IF($B$2=1,IF('ธ.ค.'!O25="","",'ธ.ค.'!O25),IF('ธ.ค.'!O55="","",'ธ.ค.'!O55))</f>
        <v/>
      </c>
      <c r="GF25" s="73" t="str">
        <f>IF($B$2=1,IF('ธ.ค.'!P25="","",'ธ.ค.'!P25),IF('ธ.ค.'!P55="","",'ธ.ค.'!P55))</f>
        <v/>
      </c>
      <c r="GG25" s="73" t="str">
        <f>IF($B$2=1,IF('ธ.ค.'!Q25="","",'ธ.ค.'!Q25),IF('ธ.ค.'!Q55="","",'ธ.ค.'!Q55))</f>
        <v/>
      </c>
      <c r="GH25" s="73" t="str">
        <f>IF($B$2=1,IF('ธ.ค.'!R25="","",'ธ.ค.'!R25),IF('ธ.ค.'!R55="","",'ธ.ค.'!R55))</f>
        <v/>
      </c>
      <c r="GI25" s="73" t="str">
        <f>IF($B$2=1,IF('ธ.ค.'!S25="","",'ธ.ค.'!S25),IF('ธ.ค.'!S55="","",'ธ.ค.'!S55))</f>
        <v/>
      </c>
      <c r="GJ25" s="73" t="str">
        <f>IF($B$2=1,IF('ธ.ค.'!T25="","",'ธ.ค.'!T25),IF('ธ.ค.'!T55="","",'ธ.ค.'!T55))</f>
        <v/>
      </c>
      <c r="GK25" s="73" t="str">
        <f>IF($B$2=1,IF('ธ.ค.'!U25="","",'ธ.ค.'!U25),IF('ธ.ค.'!U55="","",'ธ.ค.'!U55))</f>
        <v/>
      </c>
      <c r="GL25" s="73" t="str">
        <f>IF($B$2=1,IF('ธ.ค.'!V25="","",'ธ.ค.'!V25),IF('ธ.ค.'!V55="","",'ธ.ค.'!V55))</f>
        <v/>
      </c>
      <c r="GM25" s="73" t="str">
        <f>IF($B$2=1,IF('ธ.ค.'!W25="","",'ธ.ค.'!W25),IF('ธ.ค.'!W55="","",'ธ.ค.'!W55))</f>
        <v/>
      </c>
      <c r="GN25" s="73" t="str">
        <f>IF($B$2=1,IF('ธ.ค.'!X25="","",'ธ.ค.'!X25),IF('ธ.ค.'!X55="","",'ธ.ค.'!X55))</f>
        <v/>
      </c>
      <c r="GO25" s="73" t="str">
        <f>IF($B$2=1,IF('ธ.ค.'!Y25="","",'ธ.ค.'!Y25),IF('ธ.ค.'!Y55="","",'ธ.ค.'!Y55))</f>
        <v/>
      </c>
      <c r="GP25" s="73" t="str">
        <f>IF($B$2=1,IF('ธ.ค.'!Z25="","",'ธ.ค.'!Z25),IF('ธ.ค.'!Z55="","",'ธ.ค.'!Z55))</f>
        <v/>
      </c>
      <c r="GQ25" s="73" t="str">
        <f>IF($B$2=1,IF('ธ.ค.'!AA25="","",'ธ.ค.'!AA25),IF('ธ.ค.'!AA55="","",'ธ.ค.'!AA55))</f>
        <v/>
      </c>
      <c r="GR25" s="73" t="str">
        <f>IF($B$2=1,IF('ธ.ค.'!AB25="","",'ธ.ค.'!AB25),IF('ธ.ค.'!AB55="","",'ธ.ค.'!AB55))</f>
        <v/>
      </c>
      <c r="GS25" s="73" t="str">
        <f>IF($B$2=1,IF('ธ.ค.'!AC25="","",'ธ.ค.'!AC25),IF('ธ.ค.'!AC55="","",'ธ.ค.'!AC55))</f>
        <v/>
      </c>
      <c r="GT25" s="73" t="str">
        <f>IF($B$2=1,IF('ธ.ค.'!AD25="","",'ธ.ค.'!AD25),IF('ธ.ค.'!AD55="","",'ธ.ค.'!AD55))</f>
        <v/>
      </c>
      <c r="GU25" s="73" t="str">
        <f>IF($B$2=1,IF('ธ.ค.'!AE25="","",'ธ.ค.'!AE25),IF('ธ.ค.'!AE55="","",'ธ.ค.'!AE55))</f>
        <v/>
      </c>
      <c r="GV25" s="73" t="str">
        <f>IF($B$2=1,IF('ธ.ค.'!AF25="","",'ธ.ค.'!AF25),IF('ธ.ค.'!AF55="","",'ธ.ค.'!AF55))</f>
        <v/>
      </c>
      <c r="GW25" s="73" t="str">
        <f>IF($B$2=1,IF('ธ.ค.'!AG25="","",'ธ.ค.'!AG25),IF('ธ.ค.'!AG55="","",'ธ.ค.'!AG55))</f>
        <v/>
      </c>
      <c r="GX25" s="73" t="str">
        <f>IF($B$2=1,IF('ธ.ค.'!AH25="","",'ธ.ค.'!AH25),IF('ธ.ค.'!AH55="","",'ธ.ค.'!AH55))</f>
        <v/>
      </c>
      <c r="GY25" s="73" t="str">
        <f>IF($B$2=1,IF('ธ.ค.'!AI25="","",'ธ.ค.'!AI25),IF('ธ.ค.'!AI55="","",'ธ.ค.'!AI55))</f>
        <v/>
      </c>
      <c r="GZ25" s="72">
        <f t="shared" si="15"/>
        <v>22</v>
      </c>
      <c r="HA25" s="73"/>
      <c r="HB25" s="73" t="str">
        <f>IF($B$2=1,IF('ม.ค.'!D25="","",'ม.ค.'!D25),IF('ม.ค.'!D55="","",'ม.ค.'!D55))</f>
        <v/>
      </c>
      <c r="HC25" s="73" t="str">
        <f>IF($B$2=1,IF('ม.ค.'!E25="","",'ม.ค.'!E25),IF('ม.ค.'!E55="","",'ม.ค.'!E55))</f>
        <v/>
      </c>
      <c r="HD25" s="73" t="str">
        <f>IF($B$2=1,IF('ม.ค.'!F25="","",'ม.ค.'!F25),IF('ม.ค.'!F55="","",'ม.ค.'!F55))</f>
        <v/>
      </c>
      <c r="HE25" s="73" t="str">
        <f>IF($B$2=1,IF('ม.ค.'!G25="","",'ม.ค.'!G25),IF('ม.ค.'!G55="","",'ม.ค.'!G55))</f>
        <v/>
      </c>
      <c r="HF25" s="73" t="str">
        <f>IF($B$2=1,IF('ม.ค.'!H25="","",'ม.ค.'!H25),IF('ม.ค.'!H55="","",'ม.ค.'!H55))</f>
        <v/>
      </c>
      <c r="HG25" s="73" t="str">
        <f>IF($B$2=1,IF('ม.ค.'!I25="","",'ม.ค.'!I25),IF('ม.ค.'!I55="","",'ม.ค.'!I55))</f>
        <v/>
      </c>
      <c r="HH25" s="73" t="str">
        <f>IF($B$2=1,IF('ม.ค.'!J25="","",'ม.ค.'!J25),IF('ม.ค.'!J55="","",'ม.ค.'!J55))</f>
        <v/>
      </c>
      <c r="HI25" s="73" t="str">
        <f>IF($B$2=1,IF('ม.ค.'!K25="","",'ม.ค.'!K25),IF('ม.ค.'!K55="","",'ม.ค.'!K55))</f>
        <v/>
      </c>
      <c r="HJ25" s="73" t="str">
        <f>IF($B$2=1,IF('ม.ค.'!L25="","",'ม.ค.'!L25),IF('ม.ค.'!L55="","",'ม.ค.'!L55))</f>
        <v/>
      </c>
      <c r="HK25" s="73" t="str">
        <f>IF($B$2=1,IF('ม.ค.'!M25="","",'ม.ค.'!M25),IF('ม.ค.'!M55="","",'ม.ค.'!M55))</f>
        <v/>
      </c>
      <c r="HL25" s="73" t="str">
        <f>IF($B$2=1,IF('ม.ค.'!N25="","",'ม.ค.'!N25),IF('ม.ค.'!N55="","",'ม.ค.'!N55))</f>
        <v/>
      </c>
      <c r="HM25" s="73" t="str">
        <f>IF($B$2=1,IF('ม.ค.'!O25="","",'ม.ค.'!O25),IF('ม.ค.'!O55="","",'ม.ค.'!O55))</f>
        <v/>
      </c>
      <c r="HN25" s="73" t="str">
        <f>IF($B$2=1,IF('ม.ค.'!P25="","",'ม.ค.'!P25),IF('ม.ค.'!P55="","",'ม.ค.'!P55))</f>
        <v/>
      </c>
      <c r="HO25" s="73" t="str">
        <f>IF($B$2=1,IF('ม.ค.'!Q25="","",'ม.ค.'!Q25),IF('ม.ค.'!Q55="","",'ม.ค.'!Q55))</f>
        <v/>
      </c>
      <c r="HP25" s="73" t="str">
        <f>IF($B$2=1,IF('ม.ค.'!R25="","",'ม.ค.'!R25),IF('ม.ค.'!R55="","",'ม.ค.'!R55))</f>
        <v/>
      </c>
      <c r="HQ25" s="73" t="str">
        <f>IF($B$2=1,IF('ม.ค.'!S25="","",'ม.ค.'!S25),IF('ม.ค.'!S55="","",'ม.ค.'!S55))</f>
        <v/>
      </c>
      <c r="HR25" s="73" t="str">
        <f>IF($B$2=1,IF('ม.ค.'!T25="","",'ม.ค.'!T25),IF('ม.ค.'!T55="","",'ม.ค.'!T55))</f>
        <v/>
      </c>
      <c r="HS25" s="73" t="str">
        <f>IF($B$2=1,IF('ม.ค.'!U25="","",'ม.ค.'!U25),IF('ม.ค.'!U55="","",'ม.ค.'!U55))</f>
        <v/>
      </c>
      <c r="HT25" s="73" t="str">
        <f>IF($B$2=1,IF('ม.ค.'!V25="","",'ม.ค.'!V25),IF('ม.ค.'!V55="","",'ม.ค.'!V55))</f>
        <v/>
      </c>
      <c r="HU25" s="73" t="str">
        <f>IF($B$2=1,IF('ม.ค.'!W25="","",'ม.ค.'!W25),IF('ม.ค.'!W55="","",'ม.ค.'!W55))</f>
        <v/>
      </c>
      <c r="HV25" s="73" t="str">
        <f>IF($B$2=1,IF('ม.ค.'!X25="","",'ม.ค.'!X25),IF('ม.ค.'!X55="","",'ม.ค.'!X55))</f>
        <v/>
      </c>
      <c r="HW25" s="73" t="str">
        <f>IF($B$2=1,IF('ม.ค.'!Y25="","",'ม.ค.'!Y25),IF('ม.ค.'!Y55="","",'ม.ค.'!Y55))</f>
        <v/>
      </c>
      <c r="HX25" s="73" t="str">
        <f>IF($B$2=1,IF('ม.ค.'!Z25="","",'ม.ค.'!Z25),IF('ม.ค.'!Z55="","",'ม.ค.'!Z55))</f>
        <v/>
      </c>
      <c r="HY25" s="73" t="str">
        <f>IF($B$2=1,IF('ม.ค.'!AA25="","",'ม.ค.'!AA25),IF('ม.ค.'!AA55="","",'ม.ค.'!AA55))</f>
        <v/>
      </c>
      <c r="HZ25" s="73" t="str">
        <f>IF($B$2=1,IF('ม.ค.'!AB25="","",'ม.ค.'!AB25),IF('ม.ค.'!AB55="","",'ม.ค.'!AB55))</f>
        <v/>
      </c>
      <c r="IA25" s="73" t="str">
        <f>IF($B$2=1,IF('ม.ค.'!AC25="","",'ม.ค.'!AC25),IF('ม.ค.'!AC55="","",'ม.ค.'!AC55))</f>
        <v/>
      </c>
      <c r="IB25" s="73" t="str">
        <f>IF($B$2=1,IF('ม.ค.'!AD25="","",'ม.ค.'!AD25),IF('ม.ค.'!AD55="","",'ม.ค.'!AD55))</f>
        <v/>
      </c>
      <c r="IC25" s="73" t="str">
        <f>IF($B$2=1,IF('ม.ค.'!AE25="","",'ม.ค.'!AE25),IF('ม.ค.'!AE55="","",'ม.ค.'!AE55))</f>
        <v/>
      </c>
      <c r="ID25" s="73" t="str">
        <f>IF($B$2=1,IF('ม.ค.'!AF25="","",'ม.ค.'!AF25),IF('ม.ค.'!AF55="","",'ม.ค.'!AF55))</f>
        <v/>
      </c>
      <c r="IE25" s="73" t="str">
        <f>IF($B$2=1,IF('ม.ค.'!AG25="","",'ม.ค.'!AG25),IF('ม.ค.'!AG55="","",'ม.ค.'!AG55))</f>
        <v/>
      </c>
      <c r="IF25" s="73" t="str">
        <f>IF($B$2=1,IF('ม.ค.'!AH25="","",'ม.ค.'!AH25),IF('ม.ค.'!AH55="","",'ม.ค.'!AH55))</f>
        <v/>
      </c>
      <c r="IG25" s="73" t="str">
        <f>IF($B$2=1,IF('ม.ค.'!AI25="","",'ม.ค.'!AI25),IF('ม.ค.'!AI55="","",'ม.ค.'!AI55))</f>
        <v/>
      </c>
      <c r="IH25" s="72">
        <f t="shared" si="16"/>
        <v>22</v>
      </c>
      <c r="II25" s="73"/>
      <c r="IJ25" s="73" t="str">
        <f>IF($B$2=1,IF('ก.พ.'!D25="","",'ก.พ.'!D25),IF('ก.พ.'!D55="","",'ก.พ.'!D55))</f>
        <v/>
      </c>
      <c r="IK25" s="73" t="str">
        <f>IF($B$2=1,IF('ก.พ.'!E25="","",'ก.พ.'!E25),IF('ก.พ.'!E55="","",'ก.พ.'!E55))</f>
        <v/>
      </c>
      <c r="IL25" s="73" t="str">
        <f>IF($B$2=1,IF('ก.พ.'!F25="","",'ก.พ.'!F25),IF('ก.พ.'!F55="","",'ก.พ.'!F55))</f>
        <v/>
      </c>
      <c r="IM25" s="73" t="str">
        <f>IF($B$2=1,IF('ก.พ.'!G25="","",'ก.พ.'!G25),IF('ก.พ.'!G55="","",'ก.พ.'!G55))</f>
        <v/>
      </c>
      <c r="IN25" s="73" t="str">
        <f>IF($B$2=1,IF('ก.พ.'!H25="","",'ก.พ.'!H25),IF('ก.พ.'!H55="","",'ก.พ.'!H55))</f>
        <v/>
      </c>
      <c r="IO25" s="73" t="str">
        <f>IF($B$2=1,IF('ก.พ.'!I25="","",'ก.พ.'!I25),IF('ก.พ.'!I55="","",'ก.พ.'!I55))</f>
        <v/>
      </c>
      <c r="IP25" s="73" t="str">
        <f>IF($B$2=1,IF('ก.พ.'!J25="","",'ก.พ.'!J25),IF('ก.พ.'!J55="","",'ก.พ.'!J55))</f>
        <v/>
      </c>
      <c r="IQ25" s="73" t="str">
        <f>IF($B$2=1,IF('ก.พ.'!K25="","",'ก.พ.'!K25),IF('ก.พ.'!K55="","",'ก.พ.'!K55))</f>
        <v/>
      </c>
      <c r="IR25" s="73" t="str">
        <f>IF($B$2=1,IF('ก.พ.'!L25="","",'ก.พ.'!L25),IF('ก.พ.'!L55="","",'ก.พ.'!L55))</f>
        <v/>
      </c>
      <c r="IS25" s="73" t="str">
        <f>IF($B$2=1,IF('ก.พ.'!M25="","",'ก.พ.'!M25),IF('ก.พ.'!M55="","",'ก.พ.'!M55))</f>
        <v/>
      </c>
      <c r="IT25" s="73" t="str">
        <f>IF($B$2=1,IF('ก.พ.'!N25="","",'ก.พ.'!N25),IF('ก.พ.'!N55="","",'ก.พ.'!N55))</f>
        <v/>
      </c>
      <c r="IU25" s="73" t="str">
        <f>IF($B$2=1,IF('ก.พ.'!O25="","",'ก.พ.'!O25),IF('ก.พ.'!O55="","",'ก.พ.'!O55))</f>
        <v/>
      </c>
      <c r="IV25" s="73" t="str">
        <f>IF($B$2=1,IF('ก.พ.'!P25="","",'ก.พ.'!P25),IF('ก.พ.'!P55="","",'ก.พ.'!P55))</f>
        <v/>
      </c>
      <c r="IW25" s="73" t="str">
        <f>IF($B$2=1,IF('ก.พ.'!Q25="","",'ก.พ.'!Q25),IF('ก.พ.'!Q55="","",'ก.พ.'!Q55))</f>
        <v/>
      </c>
      <c r="IX25" s="73" t="str">
        <f>IF($B$2=1,IF('ก.พ.'!R25="","",'ก.พ.'!R25),IF('ก.พ.'!R55="","",'ก.พ.'!R55))</f>
        <v/>
      </c>
      <c r="IY25" s="73" t="str">
        <f>IF($B$2=1,IF('ก.พ.'!S25="","",'ก.พ.'!S25),IF('ก.พ.'!S55="","",'ก.พ.'!S55))</f>
        <v/>
      </c>
      <c r="IZ25" s="73" t="str">
        <f>IF($B$2=1,IF('ก.พ.'!T25="","",'ก.พ.'!T25),IF('ก.พ.'!T55="","",'ก.พ.'!T55))</f>
        <v/>
      </c>
      <c r="JA25" s="73" t="str">
        <f>IF($B$2=1,IF('ก.พ.'!U25="","",'ก.พ.'!U25),IF('ก.พ.'!U55="","",'ก.พ.'!U55))</f>
        <v/>
      </c>
      <c r="JB25" s="73" t="str">
        <f>IF($B$2=1,IF('ก.พ.'!V25="","",'ก.พ.'!V25),IF('ก.พ.'!V55="","",'ก.พ.'!V55))</f>
        <v/>
      </c>
      <c r="JC25" s="73" t="str">
        <f>IF($B$2=1,IF('ก.พ.'!W25="","",'ก.พ.'!W25),IF('ก.พ.'!W55="","",'ก.พ.'!W55))</f>
        <v/>
      </c>
      <c r="JD25" s="73" t="str">
        <f>IF($B$2=1,IF('ก.พ.'!X25="","",'ก.พ.'!X25),IF('ก.พ.'!X55="","",'ก.พ.'!X55))</f>
        <v/>
      </c>
      <c r="JE25" s="73" t="str">
        <f>IF($B$2=1,IF('ก.พ.'!Y25="","",'ก.พ.'!Y25),IF('ก.พ.'!Y55="","",'ก.พ.'!Y55))</f>
        <v/>
      </c>
      <c r="JF25" s="73" t="str">
        <f>IF($B$2=1,IF('ก.พ.'!Z25="","",'ก.พ.'!Z25),IF('ก.พ.'!Z55="","",'ก.พ.'!Z55))</f>
        <v/>
      </c>
      <c r="JG25" s="73" t="str">
        <f>IF($B$2=1,IF('ก.พ.'!AA25="","",'ก.พ.'!AA25),IF('ก.พ.'!AA55="","",'ก.พ.'!AA55))</f>
        <v/>
      </c>
      <c r="JH25" s="73" t="str">
        <f>IF($B$2=1,IF('ก.พ.'!AB25="","",'ก.พ.'!AB25),IF('ก.พ.'!AB55="","",'ก.พ.'!AB55))</f>
        <v/>
      </c>
      <c r="JI25" s="73" t="str">
        <f>IF($B$2=1,IF('ก.พ.'!AC25="","",'ก.พ.'!AC25),IF('ก.พ.'!AC55="","",'ก.พ.'!AC55))</f>
        <v/>
      </c>
      <c r="JJ25" s="73" t="str">
        <f>IF($B$2=1,IF('ก.พ.'!AD25="","",'ก.พ.'!AD25),IF('ก.พ.'!AD55="","",'ก.พ.'!AD55))</f>
        <v/>
      </c>
      <c r="JK25" s="73" t="str">
        <f>IF($B$2=1,IF('ก.พ.'!AE25="","",'ก.พ.'!AE25),IF('ก.พ.'!AE55="","",'ก.พ.'!AE55))</f>
        <v/>
      </c>
      <c r="JL25" s="73" t="str">
        <f>IF($B$2=1,IF('ก.พ.'!AF25="","",'ก.พ.'!AF25),IF('ก.พ.'!AF55="","",'ก.พ.'!AF55))</f>
        <v/>
      </c>
      <c r="JM25" s="73" t="str">
        <f>IF($B$2=1,IF('ก.พ.'!AG25="","",'ก.พ.'!AG25),IF('ก.พ.'!AG55="","",'ก.พ.'!AG55))</f>
        <v/>
      </c>
      <c r="JN25" s="73" t="str">
        <f>IF($B$2=1,IF('ก.พ.'!AH25="","",'ก.พ.'!AH25),IF('ก.พ.'!AH55="","",'ก.พ.'!AH55))</f>
        <v/>
      </c>
      <c r="JO25" s="73" t="str">
        <f>IF($B$2=1,IF('ก.พ.'!AI25="","",'ก.พ.'!AI25),IF('ก.พ.'!AI55="","",'ก.พ.'!AI55))</f>
        <v/>
      </c>
      <c r="JP25" s="72">
        <f t="shared" si="17"/>
        <v>22</v>
      </c>
      <c r="JQ25" s="73"/>
      <c r="JR25" s="73" t="str">
        <f>IF($B$2=1,IF('มี.ค.'!D25="","",'มี.ค.'!D25),IF('มี.ค.'!D55="","",'มี.ค.'!D55))</f>
        <v/>
      </c>
      <c r="JS25" s="73" t="str">
        <f>IF($B$2=1,IF('มี.ค.'!E25="","",'มี.ค.'!E25),IF('มี.ค.'!E55="","",'มี.ค.'!E55))</f>
        <v/>
      </c>
      <c r="JT25" s="73" t="str">
        <f>IF($B$2=1,IF('มี.ค.'!F25="","",'มี.ค.'!F25),IF('มี.ค.'!F55="","",'มี.ค.'!F55))</f>
        <v/>
      </c>
      <c r="JU25" s="73" t="str">
        <f>IF($B$2=1,IF('มี.ค.'!G25="","",'มี.ค.'!G25),IF('มี.ค.'!G55="","",'มี.ค.'!G55))</f>
        <v/>
      </c>
      <c r="JV25" s="73" t="str">
        <f>IF($B$2=1,IF('มี.ค.'!H25="","",'มี.ค.'!H25),IF('มี.ค.'!H55="","",'มี.ค.'!H55))</f>
        <v/>
      </c>
      <c r="JW25" s="73" t="str">
        <f>IF($B$2=1,IF('มี.ค.'!I25="","",'มี.ค.'!I25),IF('มี.ค.'!I55="","",'มี.ค.'!I55))</f>
        <v/>
      </c>
      <c r="JX25" s="73" t="str">
        <f>IF($B$2=1,IF('มี.ค.'!J25="","",'มี.ค.'!J25),IF('มี.ค.'!J55="","",'มี.ค.'!J55))</f>
        <v/>
      </c>
      <c r="JY25" s="73" t="str">
        <f>IF($B$2=1,IF('มี.ค.'!K25="","",'มี.ค.'!K25),IF('มี.ค.'!K55="","",'มี.ค.'!K55))</f>
        <v/>
      </c>
      <c r="JZ25" s="73" t="str">
        <f>IF($B$2=1,IF('มี.ค.'!L25="","",'มี.ค.'!L25),IF('มี.ค.'!L55="","",'มี.ค.'!L55))</f>
        <v/>
      </c>
      <c r="KA25" s="73" t="str">
        <f>IF($B$2=1,IF('มี.ค.'!M25="","",'มี.ค.'!M25),IF('มี.ค.'!M55="","",'มี.ค.'!M55))</f>
        <v/>
      </c>
      <c r="KB25" s="73" t="str">
        <f>IF($B$2=1,IF('มี.ค.'!N25="","",'มี.ค.'!N25),IF('มี.ค.'!N55="","",'มี.ค.'!N55))</f>
        <v/>
      </c>
      <c r="KC25" s="73" t="str">
        <f>IF($B$2=1,IF('มี.ค.'!O25="","",'มี.ค.'!O25),IF('มี.ค.'!O55="","",'มี.ค.'!O55))</f>
        <v/>
      </c>
      <c r="KD25" s="73" t="str">
        <f>IF($B$2=1,IF('มี.ค.'!P25="","",'มี.ค.'!P25),IF('มี.ค.'!P55="","",'มี.ค.'!P55))</f>
        <v/>
      </c>
      <c r="KE25" s="73" t="str">
        <f>IF($B$2=1,IF('มี.ค.'!Q25="","",'มี.ค.'!Q25),IF('มี.ค.'!Q55="","",'มี.ค.'!Q55))</f>
        <v/>
      </c>
      <c r="KF25" s="73" t="str">
        <f>IF($B$2=1,IF('มี.ค.'!R25="","",'มี.ค.'!R25),IF('มี.ค.'!R55="","",'มี.ค.'!R55))</f>
        <v/>
      </c>
      <c r="KG25" s="73" t="str">
        <f>IF($B$2=1,IF('มี.ค.'!S25="","",'มี.ค.'!S25),IF('มี.ค.'!S55="","",'มี.ค.'!S55))</f>
        <v/>
      </c>
      <c r="KH25" s="73" t="str">
        <f>IF($B$2=1,IF('มี.ค.'!T25="","",'มี.ค.'!T25),IF('มี.ค.'!T55="","",'มี.ค.'!T55))</f>
        <v/>
      </c>
      <c r="KI25" s="73" t="str">
        <f>IF($B$2=1,IF('มี.ค.'!U25="","",'มี.ค.'!U25),IF('มี.ค.'!U55="","",'มี.ค.'!U55))</f>
        <v/>
      </c>
      <c r="KJ25" s="73" t="str">
        <f>IF($B$2=1,IF('มี.ค.'!V25="","",'มี.ค.'!V25),IF('มี.ค.'!V55="","",'มี.ค.'!V55))</f>
        <v/>
      </c>
      <c r="KK25" s="73" t="str">
        <f>IF($B$2=1,IF('มี.ค.'!W25="","",'มี.ค.'!W25),IF('มี.ค.'!W55="","",'มี.ค.'!W55))</f>
        <v/>
      </c>
      <c r="KL25" s="73" t="str">
        <f>IF($B$2=1,IF('มี.ค.'!X25="","",'มี.ค.'!X25),IF('มี.ค.'!X55="","",'มี.ค.'!X55))</f>
        <v/>
      </c>
      <c r="KM25" s="73" t="str">
        <f>IF($B$2=1,IF('มี.ค.'!Y25="","",'มี.ค.'!Y25),IF('มี.ค.'!Y55="","",'มี.ค.'!Y55))</f>
        <v/>
      </c>
      <c r="KN25" s="73" t="str">
        <f>IF($B$2=1,IF('มี.ค.'!Z25="","",'มี.ค.'!Z25),IF('มี.ค.'!Z55="","",'มี.ค.'!Z55))</f>
        <v/>
      </c>
      <c r="KO25" s="73" t="str">
        <f>IF($B$2=1,IF('มี.ค.'!AA25="","",'มี.ค.'!AA25),IF('มี.ค.'!AA55="","",'มี.ค.'!AA55))</f>
        <v/>
      </c>
      <c r="KP25" s="73" t="str">
        <f>IF($B$2=1,IF('มี.ค.'!AB25="","",'มี.ค.'!AB25),IF('มี.ค.'!AB55="","",'มี.ค.'!AB55))</f>
        <v/>
      </c>
      <c r="KQ25" s="73" t="str">
        <f>IF($B$2=1,IF('มี.ค.'!AC25="","",'มี.ค.'!AC25),IF('มี.ค.'!AC55="","",'มี.ค.'!AC55))</f>
        <v/>
      </c>
      <c r="KR25" s="73" t="str">
        <f>IF($B$2=1,IF('มี.ค.'!AD25="","",'มี.ค.'!AD25),IF('มี.ค.'!AD55="","",'มี.ค.'!AD55))</f>
        <v/>
      </c>
      <c r="KS25" s="73" t="str">
        <f>IF($B$2=1,IF('มี.ค.'!AE25="","",'มี.ค.'!AE25),IF('มี.ค.'!AE55="","",'มี.ค.'!AE55))</f>
        <v/>
      </c>
      <c r="KT25" s="73" t="str">
        <f>IF($B$2=1,IF('มี.ค.'!AF25="","",'มี.ค.'!AF25),IF('มี.ค.'!AF55="","",'มี.ค.'!AF55))</f>
        <v/>
      </c>
      <c r="KU25" s="73" t="str">
        <f>IF($B$2=1,IF('มี.ค.'!AG25="","",'มี.ค.'!AG25),IF('มี.ค.'!AG55="","",'มี.ค.'!AG55))</f>
        <v/>
      </c>
      <c r="KV25" s="73" t="str">
        <f>IF($B$2=1,IF('มี.ค.'!AH25="","",'มี.ค.'!AH25),IF('มี.ค.'!AH55="","",'มี.ค.'!AH55))</f>
        <v/>
      </c>
      <c r="KW25" s="73" t="str">
        <f>IF($B$2=1,IF('มี.ค.'!AI25="","",'มี.ค.'!AI25),IF('มี.ค.'!AI55="","",'มี.ค.'!AI55))</f>
        <v/>
      </c>
      <c r="KX25" s="72">
        <f t="shared" si="18"/>
        <v>22</v>
      </c>
      <c r="KY25" s="73"/>
      <c r="KZ25" s="73" t="e">
        <f>IF($B$2=1,IF(#REF!="","",#REF!),IF(#REF!="","",#REF!))</f>
        <v>#REF!</v>
      </c>
      <c r="LA25" s="73" t="e">
        <f>IF($B$2=1,IF(#REF!="","",#REF!),IF(#REF!="","",#REF!))</f>
        <v>#REF!</v>
      </c>
      <c r="LB25" s="73" t="e">
        <f>IF($B$2=1,IF(#REF!="","",#REF!),IF(#REF!="","",#REF!))</f>
        <v>#REF!</v>
      </c>
      <c r="LC25" s="73" t="e">
        <f>IF($B$2=1,IF(#REF!="","",#REF!),IF(#REF!="","",#REF!))</f>
        <v>#REF!</v>
      </c>
      <c r="LD25" s="73" t="e">
        <f>IF($B$2=1,IF(#REF!="","",#REF!),IF(#REF!="","",#REF!))</f>
        <v>#REF!</v>
      </c>
      <c r="LE25" s="73" t="e">
        <f>IF($B$2=1,IF(#REF!="","",#REF!),IF(#REF!="","",#REF!))</f>
        <v>#REF!</v>
      </c>
      <c r="LF25" s="73" t="e">
        <f>IF($B$2=1,IF(#REF!="","",#REF!),IF(#REF!="","",#REF!))</f>
        <v>#REF!</v>
      </c>
      <c r="LG25" s="73" t="e">
        <f>IF($B$2=1,IF(#REF!="","",#REF!),IF(#REF!="","",#REF!))</f>
        <v>#REF!</v>
      </c>
      <c r="LH25" s="73" t="e">
        <f>IF($B$2=1,IF(#REF!="","",#REF!),IF(#REF!="","",#REF!))</f>
        <v>#REF!</v>
      </c>
      <c r="LI25" s="73" t="e">
        <f>IF($B$2=1,IF(#REF!="","",#REF!),IF(#REF!="","",#REF!))</f>
        <v>#REF!</v>
      </c>
      <c r="LJ25" s="73" t="e">
        <f>IF($B$2=1,IF(#REF!="","",#REF!),IF(#REF!="","",#REF!))</f>
        <v>#REF!</v>
      </c>
      <c r="LK25" s="73" t="e">
        <f>IF($B$2=1,IF(#REF!="","",#REF!),IF(#REF!="","",#REF!))</f>
        <v>#REF!</v>
      </c>
      <c r="LL25" s="73" t="e">
        <f>IF($B$2=1,IF(#REF!="","",#REF!),IF(#REF!="","",#REF!))</f>
        <v>#REF!</v>
      </c>
      <c r="LM25" s="73" t="e">
        <f>IF($B$2=1,IF(#REF!="","",#REF!),IF(#REF!="","",#REF!))</f>
        <v>#REF!</v>
      </c>
      <c r="LN25" s="73" t="e">
        <f>IF($B$2=1,IF(#REF!="","",#REF!),IF(#REF!="","",#REF!))</f>
        <v>#REF!</v>
      </c>
      <c r="LO25" s="73" t="e">
        <f>IF($B$2=1,IF(#REF!="","",#REF!),IF(#REF!="","",#REF!))</f>
        <v>#REF!</v>
      </c>
      <c r="LP25" s="73" t="e">
        <f>IF($B$2=1,IF(#REF!="","",#REF!),IF(#REF!="","",#REF!))</f>
        <v>#REF!</v>
      </c>
      <c r="LQ25" s="73" t="e">
        <f>IF($B$2=1,IF(#REF!="","",#REF!),IF(#REF!="","",#REF!))</f>
        <v>#REF!</v>
      </c>
      <c r="LR25" s="73" t="e">
        <f>IF($B$2=1,IF(#REF!="","",#REF!),IF(#REF!="","",#REF!))</f>
        <v>#REF!</v>
      </c>
      <c r="LS25" s="73" t="e">
        <f>IF($B$2=1,IF(#REF!="","",#REF!),IF(#REF!="","",#REF!))</f>
        <v>#REF!</v>
      </c>
      <c r="LT25" s="73" t="e">
        <f>IF($B$2=1,IF(#REF!="","",#REF!),IF(#REF!="","",#REF!))</f>
        <v>#REF!</v>
      </c>
      <c r="LU25" s="73" t="e">
        <f>IF($B$2=1,IF(#REF!="","",#REF!),IF(#REF!="","",#REF!))</f>
        <v>#REF!</v>
      </c>
      <c r="LV25" s="73" t="e">
        <f>IF($B$2=1,IF(#REF!="","",#REF!),IF(#REF!="","",#REF!))</f>
        <v>#REF!</v>
      </c>
      <c r="LW25" s="73" t="e">
        <f>IF($B$2=1,IF(#REF!="","",#REF!),IF(#REF!="","",#REF!))</f>
        <v>#REF!</v>
      </c>
      <c r="LX25" s="73" t="e">
        <f>IF($B$2=1,IF(#REF!="","",#REF!),IF(#REF!="","",#REF!))</f>
        <v>#REF!</v>
      </c>
      <c r="LY25" s="73" t="e">
        <f>IF($B$2=1,IF(#REF!="","",#REF!),IF(#REF!="","",#REF!))</f>
        <v>#REF!</v>
      </c>
      <c r="LZ25" s="73" t="e">
        <f>IF($B$2=1,IF(#REF!="","",#REF!),IF(#REF!="","",#REF!))</f>
        <v>#REF!</v>
      </c>
      <c r="MA25" s="73" t="e">
        <f>IF($B$2=1,IF(#REF!="","",#REF!),IF(#REF!="","",#REF!))</f>
        <v>#REF!</v>
      </c>
      <c r="MB25" s="73" t="e">
        <f>IF($B$2=1,IF(#REF!="","",#REF!),IF(#REF!="","",#REF!))</f>
        <v>#REF!</v>
      </c>
      <c r="MC25" s="73" t="e">
        <f>IF($B$2=1,IF(#REF!="","",#REF!),IF(#REF!="","",#REF!))</f>
        <v>#REF!</v>
      </c>
      <c r="MD25" s="73" t="e">
        <f>IF($B$2=1,IF(#REF!="","",#REF!),IF(#REF!="","",#REF!))</f>
        <v>#REF!</v>
      </c>
      <c r="ME25" s="73" t="e">
        <f>IF($B$2=1,IF(#REF!="","",#REF!),IF(#REF!="","",#REF!))</f>
        <v>#REF!</v>
      </c>
    </row>
    <row r="26" spans="1:343" ht="21" customHeight="1">
      <c r="A26" s="65"/>
      <c r="B26" s="65"/>
      <c r="C26" s="65"/>
      <c r="D26" s="72">
        <f t="shared" si="19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0"/>
        <v>23</v>
      </c>
      <c r="AM26" s="73"/>
      <c r="AN26" s="73" t="e">
        <f>IF($B$2=1,IF(#REF!="","",#REF!),IF(#REF!="","",#REF!))</f>
        <v>#REF!</v>
      </c>
      <c r="AO26" s="73" t="e">
        <f>IF($B$2=1,IF(#REF!="","",#REF!),IF(#REF!="","",#REF!))</f>
        <v>#REF!</v>
      </c>
      <c r="AP26" s="73" t="e">
        <f>IF($B$2=1,IF(#REF!="","",#REF!),IF(#REF!="","",#REF!))</f>
        <v>#REF!</v>
      </c>
      <c r="AQ26" s="73" t="e">
        <f>IF($B$2=1,IF(#REF!="","",#REF!),IF(#REF!="","",#REF!))</f>
        <v>#REF!</v>
      </c>
      <c r="AR26" s="73" t="e">
        <f>IF($B$2=1,IF(#REF!="","",#REF!),IF(#REF!="","",#REF!))</f>
        <v>#REF!</v>
      </c>
      <c r="AS26" s="73" t="e">
        <f>IF($B$2=1,IF(#REF!="","",#REF!),IF(#REF!="","",#REF!))</f>
        <v>#REF!</v>
      </c>
      <c r="AT26" s="73" t="e">
        <f>IF($B$2=1,IF(#REF!="","",#REF!),IF(#REF!="","",#REF!))</f>
        <v>#REF!</v>
      </c>
      <c r="AU26" s="73" t="e">
        <f>IF($B$2=1,IF(#REF!="","",#REF!),IF(#REF!="","",#REF!))</f>
        <v>#REF!</v>
      </c>
      <c r="AV26" s="73" t="e">
        <f>IF($B$2=1,IF(#REF!="","",#REF!),IF(#REF!="","",#REF!))</f>
        <v>#REF!</v>
      </c>
      <c r="AW26" s="73" t="e">
        <f>IF($B$2=1,IF(#REF!="","",#REF!),IF(#REF!="","",#REF!))</f>
        <v>#REF!</v>
      </c>
      <c r="AX26" s="73" t="e">
        <f>IF($B$2=1,IF(#REF!="","",#REF!),IF(#REF!="","",#REF!))</f>
        <v>#REF!</v>
      </c>
      <c r="AY26" s="73" t="e">
        <f>IF($B$2=1,IF(#REF!="","",#REF!),IF(#REF!="","",#REF!))</f>
        <v>#REF!</v>
      </c>
      <c r="AZ26" s="73" t="e">
        <f>IF($B$2=1,IF(#REF!="","",#REF!),IF(#REF!="","",#REF!))</f>
        <v>#REF!</v>
      </c>
      <c r="BA26" s="73" t="e">
        <f>IF($B$2=1,IF(#REF!="","",#REF!),IF(#REF!="","",#REF!))</f>
        <v>#REF!</v>
      </c>
      <c r="BB26" s="73" t="e">
        <f>IF($B$2=1,IF(#REF!="","",#REF!),IF(#REF!="","",#REF!))</f>
        <v>#REF!</v>
      </c>
      <c r="BC26" s="73" t="e">
        <f>IF($B$2=1,IF(#REF!="","",#REF!),IF(#REF!="","",#REF!))</f>
        <v>#REF!</v>
      </c>
      <c r="BD26" s="73" t="e">
        <f>IF($B$2=1,IF(#REF!="","",#REF!),IF(#REF!="","",#REF!))</f>
        <v>#REF!</v>
      </c>
      <c r="BE26" s="73" t="e">
        <f>IF($B$2=1,IF(#REF!="","",#REF!),IF(#REF!="","",#REF!))</f>
        <v>#REF!</v>
      </c>
      <c r="BF26" s="73" t="e">
        <f>IF($B$2=1,IF(#REF!="","",#REF!),IF(#REF!="","",#REF!))</f>
        <v>#REF!</v>
      </c>
      <c r="BG26" s="73" t="e">
        <f>IF($B$2=1,IF(#REF!="","",#REF!),IF(#REF!="","",#REF!))</f>
        <v>#REF!</v>
      </c>
      <c r="BH26" s="73" t="e">
        <f>IF($B$2=1,IF(#REF!="","",#REF!),IF(#REF!="","",#REF!))</f>
        <v>#REF!</v>
      </c>
      <c r="BI26" s="73" t="e">
        <f>IF($B$2=1,IF(#REF!="","",#REF!),IF(#REF!="","",#REF!))</f>
        <v>#REF!</v>
      </c>
      <c r="BJ26" s="73" t="e">
        <f>IF($B$2=1,IF(#REF!="","",#REF!),IF(#REF!="","",#REF!))</f>
        <v>#REF!</v>
      </c>
      <c r="BK26" s="73" t="e">
        <f>IF($B$2=1,IF(#REF!="","",#REF!),IF(#REF!="","",#REF!))</f>
        <v>#REF!</v>
      </c>
      <c r="BL26" s="73" t="e">
        <f>IF($B$2=1,IF(#REF!="","",#REF!),IF(#REF!="","",#REF!))</f>
        <v>#REF!</v>
      </c>
      <c r="BM26" s="73" t="e">
        <f>IF($B$2=1,IF(#REF!="","",#REF!),IF(#REF!="","",#REF!))</f>
        <v>#REF!</v>
      </c>
      <c r="BN26" s="73" t="e">
        <f>IF($B$2=1,IF(#REF!="","",#REF!),IF(#REF!="","",#REF!))</f>
        <v>#REF!</v>
      </c>
      <c r="BO26" s="73" t="e">
        <f>IF($B$2=1,IF(#REF!="","",#REF!),IF(#REF!="","",#REF!))</f>
        <v>#REF!</v>
      </c>
      <c r="BP26" s="73" t="e">
        <f>IF($B$2=1,IF(#REF!="","",#REF!),IF(#REF!="","",#REF!))</f>
        <v>#REF!</v>
      </c>
      <c r="BQ26" s="73" t="e">
        <f>IF($B$2=1,IF(#REF!="","",#REF!),IF(#REF!="","",#REF!))</f>
        <v>#REF!</v>
      </c>
      <c r="BR26" s="73" t="e">
        <f>IF($B$2=1,IF(#REF!="","",#REF!),IF(#REF!="","",#REF!))</f>
        <v>#REF!</v>
      </c>
      <c r="BS26" s="73" t="e">
        <f>IF($B$2=1,IF(#REF!="","",#REF!),IF(#REF!="","",#REF!))</f>
        <v>#REF!</v>
      </c>
      <c r="BT26" s="72">
        <f t="shared" si="11"/>
        <v>23</v>
      </c>
      <c r="BU26" s="73"/>
      <c r="BV26" s="73" t="e">
        <f>IF($B$2=1,IF(#REF!="","",#REF!),IF(#REF!="","",#REF!))</f>
        <v>#REF!</v>
      </c>
      <c r="BW26" s="73" t="e">
        <f>IF($B$2=1,IF(#REF!="","",#REF!),IF(#REF!="","",#REF!))</f>
        <v>#REF!</v>
      </c>
      <c r="BX26" s="73" t="e">
        <f>IF($B$2=1,IF(#REF!="","",#REF!),IF(#REF!="","",#REF!))</f>
        <v>#REF!</v>
      </c>
      <c r="BY26" s="73" t="e">
        <f>IF($B$2=1,IF(#REF!="","",#REF!),IF(#REF!="","",#REF!))</f>
        <v>#REF!</v>
      </c>
      <c r="BZ26" s="73" t="e">
        <f>IF($B$2=1,IF(#REF!="","",#REF!),IF(#REF!="","",#REF!))</f>
        <v>#REF!</v>
      </c>
      <c r="CA26" s="73" t="e">
        <f>IF($B$2=1,IF(#REF!="","",#REF!),IF(#REF!="","",#REF!))</f>
        <v>#REF!</v>
      </c>
      <c r="CB26" s="73" t="e">
        <f>IF($B$2=1,IF(#REF!="","",#REF!),IF(#REF!="","",#REF!))</f>
        <v>#REF!</v>
      </c>
      <c r="CC26" s="73" t="e">
        <f>IF($B$2=1,IF(#REF!="","",#REF!),IF(#REF!="","",#REF!))</f>
        <v>#REF!</v>
      </c>
      <c r="CD26" s="73" t="e">
        <f>IF($B$2=1,IF(#REF!="","",#REF!),IF(#REF!="","",#REF!))</f>
        <v>#REF!</v>
      </c>
      <c r="CE26" s="73" t="e">
        <f>IF($B$2=1,IF(#REF!="","",#REF!),IF(#REF!="","",#REF!))</f>
        <v>#REF!</v>
      </c>
      <c r="CF26" s="73" t="e">
        <f>IF($B$2=1,IF(#REF!="","",#REF!),IF(#REF!="","",#REF!))</f>
        <v>#REF!</v>
      </c>
      <c r="CG26" s="73" t="e">
        <f>IF($B$2=1,IF(#REF!="","",#REF!),IF(#REF!="","",#REF!))</f>
        <v>#REF!</v>
      </c>
      <c r="CH26" s="73" t="e">
        <f>IF($B$2=1,IF(#REF!="","",#REF!),IF(#REF!="","",#REF!))</f>
        <v>#REF!</v>
      </c>
      <c r="CI26" s="73" t="e">
        <f>IF($B$2=1,IF(#REF!="","",#REF!),IF(#REF!="","",#REF!))</f>
        <v>#REF!</v>
      </c>
      <c r="CJ26" s="73" t="e">
        <f>IF($B$2=1,IF(#REF!="","",#REF!),IF(#REF!="","",#REF!))</f>
        <v>#REF!</v>
      </c>
      <c r="CK26" s="73" t="e">
        <f>IF($B$2=1,IF(#REF!="","",#REF!),IF(#REF!="","",#REF!))</f>
        <v>#REF!</v>
      </c>
      <c r="CL26" s="73" t="e">
        <f>IF($B$2=1,IF(#REF!="","",#REF!),IF(#REF!="","",#REF!))</f>
        <v>#REF!</v>
      </c>
      <c r="CM26" s="73" t="e">
        <f>IF($B$2=1,IF(#REF!="","",#REF!),IF(#REF!="","",#REF!))</f>
        <v>#REF!</v>
      </c>
      <c r="CN26" s="73" t="e">
        <f>IF($B$2=1,IF(#REF!="","",#REF!),IF(#REF!="","",#REF!))</f>
        <v>#REF!</v>
      </c>
      <c r="CO26" s="73" t="e">
        <f>IF($B$2=1,IF(#REF!="","",#REF!),IF(#REF!="","",#REF!))</f>
        <v>#REF!</v>
      </c>
      <c r="CP26" s="73" t="e">
        <f>IF($B$2=1,IF(#REF!="","",#REF!),IF(#REF!="","",#REF!))</f>
        <v>#REF!</v>
      </c>
      <c r="CQ26" s="73" t="e">
        <f>IF($B$2=1,IF(#REF!="","",#REF!),IF(#REF!="","",#REF!))</f>
        <v>#REF!</v>
      </c>
      <c r="CR26" s="73" t="e">
        <f>IF($B$2=1,IF(#REF!="","",#REF!),IF(#REF!="","",#REF!))</f>
        <v>#REF!</v>
      </c>
      <c r="CS26" s="73" t="e">
        <f>IF($B$2=1,IF(#REF!="","",#REF!),IF(#REF!="","",#REF!))</f>
        <v>#REF!</v>
      </c>
      <c r="CT26" s="73" t="e">
        <f>IF($B$2=1,IF(#REF!="","",#REF!),IF(#REF!="","",#REF!))</f>
        <v>#REF!</v>
      </c>
      <c r="CU26" s="73" t="e">
        <f>IF($B$2=1,IF(#REF!="","",#REF!),IF(#REF!="","",#REF!))</f>
        <v>#REF!</v>
      </c>
      <c r="CV26" s="73" t="e">
        <f>IF($B$2=1,IF(#REF!="","",#REF!),IF(#REF!="","",#REF!))</f>
        <v>#REF!</v>
      </c>
      <c r="CW26" s="73" t="e">
        <f>IF($B$2=1,IF(#REF!="","",#REF!),IF(#REF!="","",#REF!))</f>
        <v>#REF!</v>
      </c>
      <c r="CX26" s="73" t="e">
        <f>IF($B$2=1,IF(#REF!="","",#REF!),IF(#REF!="","",#REF!))</f>
        <v>#REF!</v>
      </c>
      <c r="CY26" s="73" t="e">
        <f>IF($B$2=1,IF(#REF!="","",#REF!),IF(#REF!="","",#REF!))</f>
        <v>#REF!</v>
      </c>
      <c r="CZ26" s="73" t="e">
        <f>IF($B$2=1,IF(#REF!="","",#REF!),IF(#REF!="","",#REF!))</f>
        <v>#REF!</v>
      </c>
      <c r="DA26" s="73" t="e">
        <f>IF($B$2=1,IF(#REF!="","",#REF!),IF(#REF!="","",#REF!))</f>
        <v>#REF!</v>
      </c>
      <c r="DB26" s="72">
        <f t="shared" si="12"/>
        <v>23</v>
      </c>
      <c r="DC26" s="73"/>
      <c r="DD26" s="73" t="e">
        <f>IF($B$2=1,IF(#REF!="","",#REF!),IF(#REF!="","",#REF!))</f>
        <v>#REF!</v>
      </c>
      <c r="DE26" s="73" t="e">
        <f>IF($B$2=1,IF(#REF!="","",#REF!),IF(#REF!="","",#REF!))</f>
        <v>#REF!</v>
      </c>
      <c r="DF26" s="73" t="e">
        <f>IF($B$2=1,IF(#REF!="","",#REF!),IF(#REF!="","",#REF!))</f>
        <v>#REF!</v>
      </c>
      <c r="DG26" s="73" t="e">
        <f>IF($B$2=1,IF(#REF!="","",#REF!),IF(#REF!="","",#REF!))</f>
        <v>#REF!</v>
      </c>
      <c r="DH26" s="73" t="e">
        <f>IF($B$2=1,IF(#REF!="","",#REF!),IF(#REF!="","",#REF!))</f>
        <v>#REF!</v>
      </c>
      <c r="DI26" s="73" t="e">
        <f>IF($B$2=1,IF(#REF!="","",#REF!),IF(#REF!="","",#REF!))</f>
        <v>#REF!</v>
      </c>
      <c r="DJ26" s="73" t="e">
        <f>IF($B$2=1,IF(#REF!="","",#REF!),IF(#REF!="","",#REF!))</f>
        <v>#REF!</v>
      </c>
      <c r="DK26" s="73" t="e">
        <f>IF($B$2=1,IF(#REF!="","",#REF!),IF(#REF!="","",#REF!))</f>
        <v>#REF!</v>
      </c>
      <c r="DL26" s="73" t="e">
        <f>IF($B$2=1,IF(#REF!="","",#REF!),IF(#REF!="","",#REF!))</f>
        <v>#REF!</v>
      </c>
      <c r="DM26" s="73" t="e">
        <f>IF($B$2=1,IF(#REF!="","",#REF!),IF(#REF!="","",#REF!))</f>
        <v>#REF!</v>
      </c>
      <c r="DN26" s="73" t="e">
        <f>IF($B$2=1,IF(#REF!="","",#REF!),IF(#REF!="","",#REF!))</f>
        <v>#REF!</v>
      </c>
      <c r="DO26" s="73" t="e">
        <f>IF($B$2=1,IF(#REF!="","",#REF!),IF(#REF!="","",#REF!))</f>
        <v>#REF!</v>
      </c>
      <c r="DP26" s="73" t="e">
        <f>IF($B$2=1,IF(#REF!="","",#REF!),IF(#REF!="","",#REF!))</f>
        <v>#REF!</v>
      </c>
      <c r="DQ26" s="73" t="e">
        <f>IF($B$2=1,IF(#REF!="","",#REF!),IF(#REF!="","",#REF!))</f>
        <v>#REF!</v>
      </c>
      <c r="DR26" s="73" t="e">
        <f>IF($B$2=1,IF(#REF!="","",#REF!),IF(#REF!="","",#REF!))</f>
        <v>#REF!</v>
      </c>
      <c r="DS26" s="73" t="e">
        <f>IF($B$2=1,IF(#REF!="","",#REF!),IF(#REF!="","",#REF!))</f>
        <v>#REF!</v>
      </c>
      <c r="DT26" s="73" t="e">
        <f>IF($B$2=1,IF(#REF!="","",#REF!),IF(#REF!="","",#REF!))</f>
        <v>#REF!</v>
      </c>
      <c r="DU26" s="73" t="e">
        <f>IF($B$2=1,IF(#REF!="","",#REF!),IF(#REF!="","",#REF!))</f>
        <v>#REF!</v>
      </c>
      <c r="DV26" s="73" t="e">
        <f>IF($B$2=1,IF(#REF!="","",#REF!),IF(#REF!="","",#REF!))</f>
        <v>#REF!</v>
      </c>
      <c r="DW26" s="73" t="e">
        <f>IF($B$2=1,IF(#REF!="","",#REF!),IF(#REF!="","",#REF!))</f>
        <v>#REF!</v>
      </c>
      <c r="DX26" s="73" t="e">
        <f>IF($B$2=1,IF(#REF!="","",#REF!),IF(#REF!="","",#REF!))</f>
        <v>#REF!</v>
      </c>
      <c r="DY26" s="73" t="e">
        <f>IF($B$2=1,IF(#REF!="","",#REF!),IF(#REF!="","",#REF!))</f>
        <v>#REF!</v>
      </c>
      <c r="DZ26" s="73" t="e">
        <f>IF($B$2=1,IF(#REF!="","",#REF!),IF(#REF!="","",#REF!))</f>
        <v>#REF!</v>
      </c>
      <c r="EA26" s="73" t="e">
        <f>IF($B$2=1,IF(#REF!="","",#REF!),IF(#REF!="","",#REF!))</f>
        <v>#REF!</v>
      </c>
      <c r="EB26" s="73" t="e">
        <f>IF($B$2=1,IF(#REF!="","",#REF!),IF(#REF!="","",#REF!))</f>
        <v>#REF!</v>
      </c>
      <c r="EC26" s="73" t="e">
        <f>IF($B$2=1,IF(#REF!="","",#REF!),IF(#REF!="","",#REF!))</f>
        <v>#REF!</v>
      </c>
      <c r="ED26" s="73" t="e">
        <f>IF($B$2=1,IF(#REF!="","",#REF!),IF(#REF!="","",#REF!))</f>
        <v>#REF!</v>
      </c>
      <c r="EE26" s="73" t="e">
        <f>IF($B$2=1,IF(#REF!="","",#REF!),IF(#REF!="","",#REF!))</f>
        <v>#REF!</v>
      </c>
      <c r="EF26" s="73" t="e">
        <f>IF($B$2=1,IF(#REF!="","",#REF!),IF(#REF!="","",#REF!))</f>
        <v>#REF!</v>
      </c>
      <c r="EG26" s="73" t="e">
        <f>IF($B$2=1,IF(#REF!="","",#REF!),IF(#REF!="","",#REF!))</f>
        <v>#REF!</v>
      </c>
      <c r="EH26" s="73" t="e">
        <f>IF($B$2=1,IF(#REF!="","",#REF!),IF(#REF!="","",#REF!))</f>
        <v>#REF!</v>
      </c>
      <c r="EI26" s="73" t="e">
        <f>IF($B$2=1,IF(#REF!="","",#REF!),IF(#REF!="","",#REF!))</f>
        <v>#REF!</v>
      </c>
      <c r="EJ26" s="72">
        <f t="shared" si="13"/>
        <v>23</v>
      </c>
      <c r="EK26" s="73"/>
      <c r="EL26" s="73" t="str">
        <f>IF($B$2=1,IF('พ.ย.'!D26="","",'พ.ย.'!D26),IF('พ.ย.'!D56="","",'พ.ย.'!D56))</f>
        <v/>
      </c>
      <c r="EM26" s="73" t="str">
        <f>IF($B$2=1,IF('พ.ย.'!E26="","",'พ.ย.'!E26),IF('พ.ย.'!E56="","",'พ.ย.'!E56))</f>
        <v/>
      </c>
      <c r="EN26" s="73" t="str">
        <f>IF($B$2=1,IF('พ.ย.'!F26="","",'พ.ย.'!F26),IF('พ.ย.'!F56="","",'พ.ย.'!F56))</f>
        <v/>
      </c>
      <c r="EO26" s="73" t="str">
        <f>IF($B$2=1,IF('พ.ย.'!G26="","",'พ.ย.'!G26),IF('พ.ย.'!G56="","",'พ.ย.'!G56))</f>
        <v/>
      </c>
      <c r="EP26" s="73" t="str">
        <f>IF($B$2=1,IF('พ.ย.'!H26="","",'พ.ย.'!H26),IF('พ.ย.'!H56="","",'พ.ย.'!H56))</f>
        <v/>
      </c>
      <c r="EQ26" s="73" t="str">
        <f>IF($B$2=1,IF('พ.ย.'!I26="","",'พ.ย.'!I26),IF('พ.ย.'!I56="","",'พ.ย.'!I56))</f>
        <v/>
      </c>
      <c r="ER26" s="73" t="str">
        <f>IF($B$2=1,IF('พ.ย.'!J26="","",'พ.ย.'!J26),IF('พ.ย.'!J56="","",'พ.ย.'!J56))</f>
        <v/>
      </c>
      <c r="ES26" s="73" t="str">
        <f>IF($B$2=1,IF('พ.ย.'!K26="","",'พ.ย.'!K26),IF('พ.ย.'!K56="","",'พ.ย.'!K56))</f>
        <v/>
      </c>
      <c r="ET26" s="73" t="str">
        <f>IF($B$2=1,IF('พ.ย.'!L26="","",'พ.ย.'!L26),IF('พ.ย.'!L56="","",'พ.ย.'!L56))</f>
        <v/>
      </c>
      <c r="EU26" s="73" t="str">
        <f>IF($B$2=1,IF('พ.ย.'!M26="","",'พ.ย.'!M26),IF('พ.ย.'!M56="","",'พ.ย.'!M56))</f>
        <v/>
      </c>
      <c r="EV26" s="73" t="str">
        <f>IF($B$2=1,IF('พ.ย.'!N26="","",'พ.ย.'!N26),IF('พ.ย.'!N56="","",'พ.ย.'!N56))</f>
        <v/>
      </c>
      <c r="EW26" s="73" t="str">
        <f>IF($B$2=1,IF('พ.ย.'!O26="","",'พ.ย.'!O26),IF('พ.ย.'!O56="","",'พ.ย.'!O56))</f>
        <v/>
      </c>
      <c r="EX26" s="73" t="str">
        <f>IF($B$2=1,IF('พ.ย.'!P26="","",'พ.ย.'!P26),IF('พ.ย.'!P56="","",'พ.ย.'!P56))</f>
        <v/>
      </c>
      <c r="EY26" s="73" t="str">
        <f>IF($B$2=1,IF('พ.ย.'!Q26="","",'พ.ย.'!Q26),IF('พ.ย.'!Q56="","",'พ.ย.'!Q56))</f>
        <v/>
      </c>
      <c r="EZ26" s="73" t="str">
        <f>IF($B$2=1,IF('พ.ย.'!R26="","",'พ.ย.'!R26),IF('พ.ย.'!R56="","",'พ.ย.'!R56))</f>
        <v/>
      </c>
      <c r="FA26" s="73" t="str">
        <f>IF($B$2=1,IF('พ.ย.'!S26="","",'พ.ย.'!S26),IF('พ.ย.'!S56="","",'พ.ย.'!S56))</f>
        <v/>
      </c>
      <c r="FB26" s="73" t="str">
        <f>IF($B$2=1,IF('พ.ย.'!T26="","",'พ.ย.'!T26),IF('พ.ย.'!T56="","",'พ.ย.'!T56))</f>
        <v/>
      </c>
      <c r="FC26" s="73" t="str">
        <f>IF($B$2=1,IF('พ.ย.'!U26="","",'พ.ย.'!U26),IF('พ.ย.'!U56="","",'พ.ย.'!U56))</f>
        <v/>
      </c>
      <c r="FD26" s="73" t="str">
        <f>IF($B$2=1,IF('พ.ย.'!V26="","",'พ.ย.'!V26),IF('พ.ย.'!V56="","",'พ.ย.'!V56))</f>
        <v/>
      </c>
      <c r="FE26" s="73" t="str">
        <f>IF($B$2=1,IF('พ.ย.'!W26="","",'พ.ย.'!W26),IF('พ.ย.'!W56="","",'พ.ย.'!W56))</f>
        <v/>
      </c>
      <c r="FF26" s="73" t="str">
        <f>IF($B$2=1,IF('พ.ย.'!X26="","",'พ.ย.'!X26),IF('พ.ย.'!X56="","",'พ.ย.'!X56))</f>
        <v/>
      </c>
      <c r="FG26" s="73" t="str">
        <f>IF($B$2=1,IF('พ.ย.'!Y26="","",'พ.ย.'!Y26),IF('พ.ย.'!Y56="","",'พ.ย.'!Y56))</f>
        <v/>
      </c>
      <c r="FH26" s="73" t="str">
        <f>IF($B$2=1,IF('พ.ย.'!Z26="","",'พ.ย.'!Z26),IF('พ.ย.'!Z56="","",'พ.ย.'!Z56))</f>
        <v/>
      </c>
      <c r="FI26" s="73" t="str">
        <f>IF($B$2=1,IF('พ.ย.'!AA26="","",'พ.ย.'!AA26),IF('พ.ย.'!AA56="","",'พ.ย.'!AA56))</f>
        <v/>
      </c>
      <c r="FJ26" s="73" t="str">
        <f>IF($B$2=1,IF('พ.ย.'!AB26="","",'พ.ย.'!AB26),IF('พ.ย.'!AB56="","",'พ.ย.'!AB56))</f>
        <v/>
      </c>
      <c r="FK26" s="73" t="str">
        <f>IF($B$2=1,IF('พ.ย.'!AC26="","",'พ.ย.'!AC26),IF('พ.ย.'!AC56="","",'พ.ย.'!AC56))</f>
        <v/>
      </c>
      <c r="FL26" s="73" t="str">
        <f>IF($B$2=1,IF('พ.ย.'!AD26="","",'พ.ย.'!AD26),IF('พ.ย.'!AD56="","",'พ.ย.'!AD56))</f>
        <v/>
      </c>
      <c r="FM26" s="73" t="str">
        <f>IF($B$2=1,IF('พ.ย.'!AE26="","",'พ.ย.'!AE26),IF('พ.ย.'!AE56="","",'พ.ย.'!AE56))</f>
        <v/>
      </c>
      <c r="FN26" s="73" t="str">
        <f>IF($B$2=1,IF('พ.ย.'!AF26="","",'พ.ย.'!AF26),IF('พ.ย.'!AF56="","",'พ.ย.'!AF56))</f>
        <v/>
      </c>
      <c r="FO26" s="73" t="str">
        <f>IF($B$2=1,IF('พ.ย.'!AG26="","",'พ.ย.'!AG26),IF('พ.ย.'!AG56="","",'พ.ย.'!AG56))</f>
        <v/>
      </c>
      <c r="FP26" s="73" t="str">
        <f>IF($B$2=1,IF('พ.ย.'!AH26="","",'พ.ย.'!AH26),IF('พ.ย.'!AH56="","",'พ.ย.'!AH56))</f>
        <v/>
      </c>
      <c r="FQ26" s="73" t="str">
        <f>IF($B$2=1,IF('พ.ย.'!AI26="","",'พ.ย.'!AI26),IF('พ.ย.'!AI56="","",'พ.ย.'!AI56))</f>
        <v/>
      </c>
      <c r="FR26" s="72">
        <f t="shared" si="14"/>
        <v>23</v>
      </c>
      <c r="FS26" s="73"/>
      <c r="FT26" s="73" t="str">
        <f>IF($B$2=1,IF('ธ.ค.'!D26="","",'ธ.ค.'!D26),IF('ธ.ค.'!D56="","",'ธ.ค.'!D56))</f>
        <v/>
      </c>
      <c r="FU26" s="73" t="str">
        <f>IF($B$2=1,IF('ธ.ค.'!E26="","",'ธ.ค.'!E26),IF('ธ.ค.'!E56="","",'ธ.ค.'!E56))</f>
        <v/>
      </c>
      <c r="FV26" s="73" t="str">
        <f>IF($B$2=1,IF('ธ.ค.'!F26="","",'ธ.ค.'!F26),IF('ธ.ค.'!F56="","",'ธ.ค.'!F56))</f>
        <v/>
      </c>
      <c r="FW26" s="73" t="str">
        <f>IF($B$2=1,IF('ธ.ค.'!G26="","",'ธ.ค.'!G26),IF('ธ.ค.'!G56="","",'ธ.ค.'!G56))</f>
        <v/>
      </c>
      <c r="FX26" s="73" t="str">
        <f>IF($B$2=1,IF('ธ.ค.'!H26="","",'ธ.ค.'!H26),IF('ธ.ค.'!H56="","",'ธ.ค.'!H56))</f>
        <v/>
      </c>
      <c r="FY26" s="73" t="str">
        <f>IF($B$2=1,IF('ธ.ค.'!I26="","",'ธ.ค.'!I26),IF('ธ.ค.'!I56="","",'ธ.ค.'!I56))</f>
        <v/>
      </c>
      <c r="FZ26" s="73" t="str">
        <f>IF($B$2=1,IF('ธ.ค.'!J26="","",'ธ.ค.'!J26),IF('ธ.ค.'!J56="","",'ธ.ค.'!J56))</f>
        <v/>
      </c>
      <c r="GA26" s="73" t="str">
        <f>IF($B$2=1,IF('ธ.ค.'!K26="","",'ธ.ค.'!K26),IF('ธ.ค.'!K56="","",'ธ.ค.'!K56))</f>
        <v/>
      </c>
      <c r="GB26" s="73" t="str">
        <f>IF($B$2=1,IF('ธ.ค.'!L26="","",'ธ.ค.'!L26),IF('ธ.ค.'!L56="","",'ธ.ค.'!L56))</f>
        <v/>
      </c>
      <c r="GC26" s="73" t="str">
        <f>IF($B$2=1,IF('ธ.ค.'!M26="","",'ธ.ค.'!M26),IF('ธ.ค.'!M56="","",'ธ.ค.'!M56))</f>
        <v/>
      </c>
      <c r="GD26" s="73" t="str">
        <f>IF($B$2=1,IF('ธ.ค.'!N26="","",'ธ.ค.'!N26),IF('ธ.ค.'!N56="","",'ธ.ค.'!N56))</f>
        <v/>
      </c>
      <c r="GE26" s="73" t="str">
        <f>IF($B$2=1,IF('ธ.ค.'!O26="","",'ธ.ค.'!O26),IF('ธ.ค.'!O56="","",'ธ.ค.'!O56))</f>
        <v/>
      </c>
      <c r="GF26" s="73" t="str">
        <f>IF($B$2=1,IF('ธ.ค.'!P26="","",'ธ.ค.'!P26),IF('ธ.ค.'!P56="","",'ธ.ค.'!P56))</f>
        <v/>
      </c>
      <c r="GG26" s="73" t="str">
        <f>IF($B$2=1,IF('ธ.ค.'!Q26="","",'ธ.ค.'!Q26),IF('ธ.ค.'!Q56="","",'ธ.ค.'!Q56))</f>
        <v/>
      </c>
      <c r="GH26" s="73" t="str">
        <f>IF($B$2=1,IF('ธ.ค.'!R26="","",'ธ.ค.'!R26),IF('ธ.ค.'!R56="","",'ธ.ค.'!R56))</f>
        <v/>
      </c>
      <c r="GI26" s="73" t="str">
        <f>IF($B$2=1,IF('ธ.ค.'!S26="","",'ธ.ค.'!S26),IF('ธ.ค.'!S56="","",'ธ.ค.'!S56))</f>
        <v/>
      </c>
      <c r="GJ26" s="73" t="str">
        <f>IF($B$2=1,IF('ธ.ค.'!T26="","",'ธ.ค.'!T26),IF('ธ.ค.'!T56="","",'ธ.ค.'!T56))</f>
        <v/>
      </c>
      <c r="GK26" s="73" t="str">
        <f>IF($B$2=1,IF('ธ.ค.'!U26="","",'ธ.ค.'!U26),IF('ธ.ค.'!U56="","",'ธ.ค.'!U56))</f>
        <v/>
      </c>
      <c r="GL26" s="73" t="str">
        <f>IF($B$2=1,IF('ธ.ค.'!V26="","",'ธ.ค.'!V26),IF('ธ.ค.'!V56="","",'ธ.ค.'!V56))</f>
        <v/>
      </c>
      <c r="GM26" s="73" t="str">
        <f>IF($B$2=1,IF('ธ.ค.'!W26="","",'ธ.ค.'!W26),IF('ธ.ค.'!W56="","",'ธ.ค.'!W56))</f>
        <v/>
      </c>
      <c r="GN26" s="73" t="str">
        <f>IF($B$2=1,IF('ธ.ค.'!X26="","",'ธ.ค.'!X26),IF('ธ.ค.'!X56="","",'ธ.ค.'!X56))</f>
        <v/>
      </c>
      <c r="GO26" s="73" t="str">
        <f>IF($B$2=1,IF('ธ.ค.'!Y26="","",'ธ.ค.'!Y26),IF('ธ.ค.'!Y56="","",'ธ.ค.'!Y56))</f>
        <v/>
      </c>
      <c r="GP26" s="73" t="str">
        <f>IF($B$2=1,IF('ธ.ค.'!Z26="","",'ธ.ค.'!Z26),IF('ธ.ค.'!Z56="","",'ธ.ค.'!Z56))</f>
        <v/>
      </c>
      <c r="GQ26" s="73" t="str">
        <f>IF($B$2=1,IF('ธ.ค.'!AA26="","",'ธ.ค.'!AA26),IF('ธ.ค.'!AA56="","",'ธ.ค.'!AA56))</f>
        <v/>
      </c>
      <c r="GR26" s="73" t="str">
        <f>IF($B$2=1,IF('ธ.ค.'!AB26="","",'ธ.ค.'!AB26),IF('ธ.ค.'!AB56="","",'ธ.ค.'!AB56))</f>
        <v/>
      </c>
      <c r="GS26" s="73" t="str">
        <f>IF($B$2=1,IF('ธ.ค.'!AC26="","",'ธ.ค.'!AC26),IF('ธ.ค.'!AC56="","",'ธ.ค.'!AC56))</f>
        <v/>
      </c>
      <c r="GT26" s="73" t="str">
        <f>IF($B$2=1,IF('ธ.ค.'!AD26="","",'ธ.ค.'!AD26),IF('ธ.ค.'!AD56="","",'ธ.ค.'!AD56))</f>
        <v/>
      </c>
      <c r="GU26" s="73" t="str">
        <f>IF($B$2=1,IF('ธ.ค.'!AE26="","",'ธ.ค.'!AE26),IF('ธ.ค.'!AE56="","",'ธ.ค.'!AE56))</f>
        <v/>
      </c>
      <c r="GV26" s="73" t="str">
        <f>IF($B$2=1,IF('ธ.ค.'!AF26="","",'ธ.ค.'!AF26),IF('ธ.ค.'!AF56="","",'ธ.ค.'!AF56))</f>
        <v/>
      </c>
      <c r="GW26" s="73" t="str">
        <f>IF($B$2=1,IF('ธ.ค.'!AG26="","",'ธ.ค.'!AG26),IF('ธ.ค.'!AG56="","",'ธ.ค.'!AG56))</f>
        <v/>
      </c>
      <c r="GX26" s="73" t="str">
        <f>IF($B$2=1,IF('ธ.ค.'!AH26="","",'ธ.ค.'!AH26),IF('ธ.ค.'!AH56="","",'ธ.ค.'!AH56))</f>
        <v/>
      </c>
      <c r="GY26" s="73" t="str">
        <f>IF($B$2=1,IF('ธ.ค.'!AI26="","",'ธ.ค.'!AI26),IF('ธ.ค.'!AI56="","",'ธ.ค.'!AI56))</f>
        <v/>
      </c>
      <c r="GZ26" s="72">
        <f t="shared" si="15"/>
        <v>23</v>
      </c>
      <c r="HA26" s="73"/>
      <c r="HB26" s="73" t="str">
        <f>IF($B$2=1,IF('ม.ค.'!D26="","",'ม.ค.'!D26),IF('ม.ค.'!D56="","",'ม.ค.'!D56))</f>
        <v/>
      </c>
      <c r="HC26" s="73" t="str">
        <f>IF($B$2=1,IF('ม.ค.'!E26="","",'ม.ค.'!E26),IF('ม.ค.'!E56="","",'ม.ค.'!E56))</f>
        <v/>
      </c>
      <c r="HD26" s="73" t="str">
        <f>IF($B$2=1,IF('ม.ค.'!F26="","",'ม.ค.'!F26),IF('ม.ค.'!F56="","",'ม.ค.'!F56))</f>
        <v/>
      </c>
      <c r="HE26" s="73" t="str">
        <f>IF($B$2=1,IF('ม.ค.'!G26="","",'ม.ค.'!G26),IF('ม.ค.'!G56="","",'ม.ค.'!G56))</f>
        <v/>
      </c>
      <c r="HF26" s="73" t="str">
        <f>IF($B$2=1,IF('ม.ค.'!H26="","",'ม.ค.'!H26),IF('ม.ค.'!H56="","",'ม.ค.'!H56))</f>
        <v/>
      </c>
      <c r="HG26" s="73" t="str">
        <f>IF($B$2=1,IF('ม.ค.'!I26="","",'ม.ค.'!I26),IF('ม.ค.'!I56="","",'ม.ค.'!I56))</f>
        <v/>
      </c>
      <c r="HH26" s="73" t="str">
        <f>IF($B$2=1,IF('ม.ค.'!J26="","",'ม.ค.'!J26),IF('ม.ค.'!J56="","",'ม.ค.'!J56))</f>
        <v/>
      </c>
      <c r="HI26" s="73" t="str">
        <f>IF($B$2=1,IF('ม.ค.'!K26="","",'ม.ค.'!K26),IF('ม.ค.'!K56="","",'ม.ค.'!K56))</f>
        <v/>
      </c>
      <c r="HJ26" s="73" t="str">
        <f>IF($B$2=1,IF('ม.ค.'!L26="","",'ม.ค.'!L26),IF('ม.ค.'!L56="","",'ม.ค.'!L56))</f>
        <v/>
      </c>
      <c r="HK26" s="73" t="str">
        <f>IF($B$2=1,IF('ม.ค.'!M26="","",'ม.ค.'!M26),IF('ม.ค.'!M56="","",'ม.ค.'!M56))</f>
        <v/>
      </c>
      <c r="HL26" s="73" t="str">
        <f>IF($B$2=1,IF('ม.ค.'!N26="","",'ม.ค.'!N26),IF('ม.ค.'!N56="","",'ม.ค.'!N56))</f>
        <v/>
      </c>
      <c r="HM26" s="73" t="str">
        <f>IF($B$2=1,IF('ม.ค.'!O26="","",'ม.ค.'!O26),IF('ม.ค.'!O56="","",'ม.ค.'!O56))</f>
        <v/>
      </c>
      <c r="HN26" s="73" t="str">
        <f>IF($B$2=1,IF('ม.ค.'!P26="","",'ม.ค.'!P26),IF('ม.ค.'!P56="","",'ม.ค.'!P56))</f>
        <v/>
      </c>
      <c r="HO26" s="73" t="str">
        <f>IF($B$2=1,IF('ม.ค.'!Q26="","",'ม.ค.'!Q26),IF('ม.ค.'!Q56="","",'ม.ค.'!Q56))</f>
        <v/>
      </c>
      <c r="HP26" s="73" t="str">
        <f>IF($B$2=1,IF('ม.ค.'!R26="","",'ม.ค.'!R26),IF('ม.ค.'!R56="","",'ม.ค.'!R56))</f>
        <v/>
      </c>
      <c r="HQ26" s="73" t="str">
        <f>IF($B$2=1,IF('ม.ค.'!S26="","",'ม.ค.'!S26),IF('ม.ค.'!S56="","",'ม.ค.'!S56))</f>
        <v/>
      </c>
      <c r="HR26" s="73" t="str">
        <f>IF($B$2=1,IF('ม.ค.'!T26="","",'ม.ค.'!T26),IF('ม.ค.'!T56="","",'ม.ค.'!T56))</f>
        <v/>
      </c>
      <c r="HS26" s="73" t="str">
        <f>IF($B$2=1,IF('ม.ค.'!U26="","",'ม.ค.'!U26),IF('ม.ค.'!U56="","",'ม.ค.'!U56))</f>
        <v/>
      </c>
      <c r="HT26" s="73" t="str">
        <f>IF($B$2=1,IF('ม.ค.'!V26="","",'ม.ค.'!V26),IF('ม.ค.'!V56="","",'ม.ค.'!V56))</f>
        <v/>
      </c>
      <c r="HU26" s="73" t="str">
        <f>IF($B$2=1,IF('ม.ค.'!W26="","",'ม.ค.'!W26),IF('ม.ค.'!W56="","",'ม.ค.'!W56))</f>
        <v/>
      </c>
      <c r="HV26" s="73" t="str">
        <f>IF($B$2=1,IF('ม.ค.'!X26="","",'ม.ค.'!X26),IF('ม.ค.'!X56="","",'ม.ค.'!X56))</f>
        <v/>
      </c>
      <c r="HW26" s="73" t="str">
        <f>IF($B$2=1,IF('ม.ค.'!Y26="","",'ม.ค.'!Y26),IF('ม.ค.'!Y56="","",'ม.ค.'!Y56))</f>
        <v/>
      </c>
      <c r="HX26" s="73" t="str">
        <f>IF($B$2=1,IF('ม.ค.'!Z26="","",'ม.ค.'!Z26),IF('ม.ค.'!Z56="","",'ม.ค.'!Z56))</f>
        <v/>
      </c>
      <c r="HY26" s="73" t="str">
        <f>IF($B$2=1,IF('ม.ค.'!AA26="","",'ม.ค.'!AA26),IF('ม.ค.'!AA56="","",'ม.ค.'!AA56))</f>
        <v/>
      </c>
      <c r="HZ26" s="73" t="str">
        <f>IF($B$2=1,IF('ม.ค.'!AB26="","",'ม.ค.'!AB26),IF('ม.ค.'!AB56="","",'ม.ค.'!AB56))</f>
        <v/>
      </c>
      <c r="IA26" s="73" t="str">
        <f>IF($B$2=1,IF('ม.ค.'!AC26="","",'ม.ค.'!AC26),IF('ม.ค.'!AC56="","",'ม.ค.'!AC56))</f>
        <v/>
      </c>
      <c r="IB26" s="73" t="str">
        <f>IF($B$2=1,IF('ม.ค.'!AD26="","",'ม.ค.'!AD26),IF('ม.ค.'!AD56="","",'ม.ค.'!AD56))</f>
        <v/>
      </c>
      <c r="IC26" s="73" t="str">
        <f>IF($B$2=1,IF('ม.ค.'!AE26="","",'ม.ค.'!AE26),IF('ม.ค.'!AE56="","",'ม.ค.'!AE56))</f>
        <v/>
      </c>
      <c r="ID26" s="73" t="str">
        <f>IF($B$2=1,IF('ม.ค.'!AF26="","",'ม.ค.'!AF26),IF('ม.ค.'!AF56="","",'ม.ค.'!AF56))</f>
        <v/>
      </c>
      <c r="IE26" s="73" t="str">
        <f>IF($B$2=1,IF('ม.ค.'!AG26="","",'ม.ค.'!AG26),IF('ม.ค.'!AG56="","",'ม.ค.'!AG56))</f>
        <v/>
      </c>
      <c r="IF26" s="73" t="str">
        <f>IF($B$2=1,IF('ม.ค.'!AH26="","",'ม.ค.'!AH26),IF('ม.ค.'!AH56="","",'ม.ค.'!AH56))</f>
        <v/>
      </c>
      <c r="IG26" s="73" t="str">
        <f>IF($B$2=1,IF('ม.ค.'!AI26="","",'ม.ค.'!AI26),IF('ม.ค.'!AI56="","",'ม.ค.'!AI56))</f>
        <v/>
      </c>
      <c r="IH26" s="72">
        <f t="shared" si="16"/>
        <v>23</v>
      </c>
      <c r="II26" s="73"/>
      <c r="IJ26" s="73" t="str">
        <f>IF($B$2=1,IF('ก.พ.'!D26="","",'ก.พ.'!D26),IF('ก.พ.'!D56="","",'ก.พ.'!D56))</f>
        <v/>
      </c>
      <c r="IK26" s="73" t="str">
        <f>IF($B$2=1,IF('ก.พ.'!E26="","",'ก.พ.'!E26),IF('ก.พ.'!E56="","",'ก.พ.'!E56))</f>
        <v/>
      </c>
      <c r="IL26" s="73" t="str">
        <f>IF($B$2=1,IF('ก.พ.'!F26="","",'ก.พ.'!F26),IF('ก.พ.'!F56="","",'ก.พ.'!F56))</f>
        <v/>
      </c>
      <c r="IM26" s="73" t="str">
        <f>IF($B$2=1,IF('ก.พ.'!G26="","",'ก.พ.'!G26),IF('ก.พ.'!G56="","",'ก.พ.'!G56))</f>
        <v/>
      </c>
      <c r="IN26" s="73" t="str">
        <f>IF($B$2=1,IF('ก.พ.'!H26="","",'ก.พ.'!H26),IF('ก.พ.'!H56="","",'ก.พ.'!H56))</f>
        <v/>
      </c>
      <c r="IO26" s="73" t="str">
        <f>IF($B$2=1,IF('ก.พ.'!I26="","",'ก.พ.'!I26),IF('ก.พ.'!I56="","",'ก.พ.'!I56))</f>
        <v/>
      </c>
      <c r="IP26" s="73" t="str">
        <f>IF($B$2=1,IF('ก.พ.'!J26="","",'ก.พ.'!J26),IF('ก.พ.'!J56="","",'ก.พ.'!J56))</f>
        <v/>
      </c>
      <c r="IQ26" s="73" t="str">
        <f>IF($B$2=1,IF('ก.พ.'!K26="","",'ก.พ.'!K26),IF('ก.พ.'!K56="","",'ก.พ.'!K56))</f>
        <v/>
      </c>
      <c r="IR26" s="73" t="str">
        <f>IF($B$2=1,IF('ก.พ.'!L26="","",'ก.พ.'!L26),IF('ก.พ.'!L56="","",'ก.พ.'!L56))</f>
        <v/>
      </c>
      <c r="IS26" s="73" t="str">
        <f>IF($B$2=1,IF('ก.พ.'!M26="","",'ก.พ.'!M26),IF('ก.พ.'!M56="","",'ก.พ.'!M56))</f>
        <v/>
      </c>
      <c r="IT26" s="73" t="str">
        <f>IF($B$2=1,IF('ก.พ.'!N26="","",'ก.พ.'!N26),IF('ก.พ.'!N56="","",'ก.พ.'!N56))</f>
        <v/>
      </c>
      <c r="IU26" s="73" t="str">
        <f>IF($B$2=1,IF('ก.พ.'!O26="","",'ก.พ.'!O26),IF('ก.พ.'!O56="","",'ก.พ.'!O56))</f>
        <v/>
      </c>
      <c r="IV26" s="73" t="str">
        <f>IF($B$2=1,IF('ก.พ.'!P26="","",'ก.พ.'!P26),IF('ก.พ.'!P56="","",'ก.พ.'!P56))</f>
        <v/>
      </c>
      <c r="IW26" s="73" t="str">
        <f>IF($B$2=1,IF('ก.พ.'!Q26="","",'ก.พ.'!Q26),IF('ก.พ.'!Q56="","",'ก.พ.'!Q56))</f>
        <v/>
      </c>
      <c r="IX26" s="73" t="str">
        <f>IF($B$2=1,IF('ก.พ.'!R26="","",'ก.พ.'!R26),IF('ก.พ.'!R56="","",'ก.พ.'!R56))</f>
        <v/>
      </c>
      <c r="IY26" s="73" t="str">
        <f>IF($B$2=1,IF('ก.พ.'!S26="","",'ก.พ.'!S26),IF('ก.พ.'!S56="","",'ก.พ.'!S56))</f>
        <v/>
      </c>
      <c r="IZ26" s="73" t="str">
        <f>IF($B$2=1,IF('ก.พ.'!T26="","",'ก.พ.'!T26),IF('ก.พ.'!T56="","",'ก.พ.'!T56))</f>
        <v/>
      </c>
      <c r="JA26" s="73" t="str">
        <f>IF($B$2=1,IF('ก.พ.'!U26="","",'ก.พ.'!U26),IF('ก.พ.'!U56="","",'ก.พ.'!U56))</f>
        <v/>
      </c>
      <c r="JB26" s="73" t="str">
        <f>IF($B$2=1,IF('ก.พ.'!V26="","",'ก.พ.'!V26),IF('ก.พ.'!V56="","",'ก.พ.'!V56))</f>
        <v/>
      </c>
      <c r="JC26" s="73" t="str">
        <f>IF($B$2=1,IF('ก.พ.'!W26="","",'ก.พ.'!W26),IF('ก.พ.'!W56="","",'ก.พ.'!W56))</f>
        <v/>
      </c>
      <c r="JD26" s="73" t="str">
        <f>IF($B$2=1,IF('ก.พ.'!X26="","",'ก.พ.'!X26),IF('ก.พ.'!X56="","",'ก.พ.'!X56))</f>
        <v/>
      </c>
      <c r="JE26" s="73" t="str">
        <f>IF($B$2=1,IF('ก.พ.'!Y26="","",'ก.พ.'!Y26),IF('ก.พ.'!Y56="","",'ก.พ.'!Y56))</f>
        <v/>
      </c>
      <c r="JF26" s="73" t="str">
        <f>IF($B$2=1,IF('ก.พ.'!Z26="","",'ก.พ.'!Z26),IF('ก.พ.'!Z56="","",'ก.พ.'!Z56))</f>
        <v/>
      </c>
      <c r="JG26" s="73" t="str">
        <f>IF($B$2=1,IF('ก.พ.'!AA26="","",'ก.พ.'!AA26),IF('ก.พ.'!AA56="","",'ก.พ.'!AA56))</f>
        <v/>
      </c>
      <c r="JH26" s="73" t="str">
        <f>IF($B$2=1,IF('ก.พ.'!AB26="","",'ก.พ.'!AB26),IF('ก.พ.'!AB56="","",'ก.พ.'!AB56))</f>
        <v/>
      </c>
      <c r="JI26" s="73" t="str">
        <f>IF($B$2=1,IF('ก.พ.'!AC26="","",'ก.พ.'!AC26),IF('ก.พ.'!AC56="","",'ก.พ.'!AC56))</f>
        <v/>
      </c>
      <c r="JJ26" s="73" t="str">
        <f>IF($B$2=1,IF('ก.พ.'!AD26="","",'ก.พ.'!AD26),IF('ก.พ.'!AD56="","",'ก.พ.'!AD56))</f>
        <v/>
      </c>
      <c r="JK26" s="73" t="str">
        <f>IF($B$2=1,IF('ก.พ.'!AE26="","",'ก.พ.'!AE26),IF('ก.พ.'!AE56="","",'ก.พ.'!AE56))</f>
        <v/>
      </c>
      <c r="JL26" s="73" t="str">
        <f>IF($B$2=1,IF('ก.พ.'!AF26="","",'ก.พ.'!AF26),IF('ก.พ.'!AF56="","",'ก.พ.'!AF56))</f>
        <v/>
      </c>
      <c r="JM26" s="73" t="str">
        <f>IF($B$2=1,IF('ก.พ.'!AG26="","",'ก.พ.'!AG26),IF('ก.พ.'!AG56="","",'ก.พ.'!AG56))</f>
        <v/>
      </c>
      <c r="JN26" s="73" t="str">
        <f>IF($B$2=1,IF('ก.พ.'!AH26="","",'ก.พ.'!AH26),IF('ก.พ.'!AH56="","",'ก.พ.'!AH56))</f>
        <v/>
      </c>
      <c r="JO26" s="73" t="str">
        <f>IF($B$2=1,IF('ก.พ.'!AI26="","",'ก.พ.'!AI26),IF('ก.พ.'!AI56="","",'ก.พ.'!AI56))</f>
        <v/>
      </c>
      <c r="JP26" s="72">
        <f t="shared" si="17"/>
        <v>23</v>
      </c>
      <c r="JQ26" s="73"/>
      <c r="JR26" s="73" t="str">
        <f>IF($B$2=1,IF('มี.ค.'!D26="","",'มี.ค.'!D26),IF('มี.ค.'!D56="","",'มี.ค.'!D56))</f>
        <v/>
      </c>
      <c r="JS26" s="73" t="str">
        <f>IF($B$2=1,IF('มี.ค.'!E26="","",'มี.ค.'!E26),IF('มี.ค.'!E56="","",'มี.ค.'!E56))</f>
        <v/>
      </c>
      <c r="JT26" s="73" t="str">
        <f>IF($B$2=1,IF('มี.ค.'!F26="","",'มี.ค.'!F26),IF('มี.ค.'!F56="","",'มี.ค.'!F56))</f>
        <v/>
      </c>
      <c r="JU26" s="73" t="str">
        <f>IF($B$2=1,IF('มี.ค.'!G26="","",'มี.ค.'!G26),IF('มี.ค.'!G56="","",'มี.ค.'!G56))</f>
        <v/>
      </c>
      <c r="JV26" s="73" t="str">
        <f>IF($B$2=1,IF('มี.ค.'!H26="","",'มี.ค.'!H26),IF('มี.ค.'!H56="","",'มี.ค.'!H56))</f>
        <v/>
      </c>
      <c r="JW26" s="73" t="str">
        <f>IF($B$2=1,IF('มี.ค.'!I26="","",'มี.ค.'!I26),IF('มี.ค.'!I56="","",'มี.ค.'!I56))</f>
        <v/>
      </c>
      <c r="JX26" s="73" t="str">
        <f>IF($B$2=1,IF('มี.ค.'!J26="","",'มี.ค.'!J26),IF('มี.ค.'!J56="","",'มี.ค.'!J56))</f>
        <v/>
      </c>
      <c r="JY26" s="73" t="str">
        <f>IF($B$2=1,IF('มี.ค.'!K26="","",'มี.ค.'!K26),IF('มี.ค.'!K56="","",'มี.ค.'!K56))</f>
        <v/>
      </c>
      <c r="JZ26" s="73" t="str">
        <f>IF($B$2=1,IF('มี.ค.'!L26="","",'มี.ค.'!L26),IF('มี.ค.'!L56="","",'มี.ค.'!L56))</f>
        <v/>
      </c>
      <c r="KA26" s="73" t="str">
        <f>IF($B$2=1,IF('มี.ค.'!M26="","",'มี.ค.'!M26),IF('มี.ค.'!M56="","",'มี.ค.'!M56))</f>
        <v/>
      </c>
      <c r="KB26" s="73" t="str">
        <f>IF($B$2=1,IF('มี.ค.'!N26="","",'มี.ค.'!N26),IF('มี.ค.'!N56="","",'มี.ค.'!N56))</f>
        <v/>
      </c>
      <c r="KC26" s="73" t="str">
        <f>IF($B$2=1,IF('มี.ค.'!O26="","",'มี.ค.'!O26),IF('มี.ค.'!O56="","",'มี.ค.'!O56))</f>
        <v/>
      </c>
      <c r="KD26" s="73" t="str">
        <f>IF($B$2=1,IF('มี.ค.'!P26="","",'มี.ค.'!P26),IF('มี.ค.'!P56="","",'มี.ค.'!P56))</f>
        <v/>
      </c>
      <c r="KE26" s="73" t="str">
        <f>IF($B$2=1,IF('มี.ค.'!Q26="","",'มี.ค.'!Q26),IF('มี.ค.'!Q56="","",'มี.ค.'!Q56))</f>
        <v/>
      </c>
      <c r="KF26" s="73" t="str">
        <f>IF($B$2=1,IF('มี.ค.'!R26="","",'มี.ค.'!R26),IF('มี.ค.'!R56="","",'มี.ค.'!R56))</f>
        <v/>
      </c>
      <c r="KG26" s="73" t="str">
        <f>IF($B$2=1,IF('มี.ค.'!S26="","",'มี.ค.'!S26),IF('มี.ค.'!S56="","",'มี.ค.'!S56))</f>
        <v/>
      </c>
      <c r="KH26" s="73" t="str">
        <f>IF($B$2=1,IF('มี.ค.'!T26="","",'มี.ค.'!T26),IF('มี.ค.'!T56="","",'มี.ค.'!T56))</f>
        <v/>
      </c>
      <c r="KI26" s="73" t="str">
        <f>IF($B$2=1,IF('มี.ค.'!U26="","",'มี.ค.'!U26),IF('มี.ค.'!U56="","",'มี.ค.'!U56))</f>
        <v/>
      </c>
      <c r="KJ26" s="73" t="str">
        <f>IF($B$2=1,IF('มี.ค.'!V26="","",'มี.ค.'!V26),IF('มี.ค.'!V56="","",'มี.ค.'!V56))</f>
        <v/>
      </c>
      <c r="KK26" s="73" t="str">
        <f>IF($B$2=1,IF('มี.ค.'!W26="","",'มี.ค.'!W26),IF('มี.ค.'!W56="","",'มี.ค.'!W56))</f>
        <v/>
      </c>
      <c r="KL26" s="73" t="str">
        <f>IF($B$2=1,IF('มี.ค.'!X26="","",'มี.ค.'!X26),IF('มี.ค.'!X56="","",'มี.ค.'!X56))</f>
        <v/>
      </c>
      <c r="KM26" s="73" t="str">
        <f>IF($B$2=1,IF('มี.ค.'!Y26="","",'มี.ค.'!Y26),IF('มี.ค.'!Y56="","",'มี.ค.'!Y56))</f>
        <v/>
      </c>
      <c r="KN26" s="73" t="str">
        <f>IF($B$2=1,IF('มี.ค.'!Z26="","",'มี.ค.'!Z26),IF('มี.ค.'!Z56="","",'มี.ค.'!Z56))</f>
        <v/>
      </c>
      <c r="KO26" s="73" t="str">
        <f>IF($B$2=1,IF('มี.ค.'!AA26="","",'มี.ค.'!AA26),IF('มี.ค.'!AA56="","",'มี.ค.'!AA56))</f>
        <v/>
      </c>
      <c r="KP26" s="73" t="str">
        <f>IF($B$2=1,IF('มี.ค.'!AB26="","",'มี.ค.'!AB26),IF('มี.ค.'!AB56="","",'มี.ค.'!AB56))</f>
        <v/>
      </c>
      <c r="KQ26" s="73" t="str">
        <f>IF($B$2=1,IF('มี.ค.'!AC26="","",'มี.ค.'!AC26),IF('มี.ค.'!AC56="","",'มี.ค.'!AC56))</f>
        <v/>
      </c>
      <c r="KR26" s="73" t="str">
        <f>IF($B$2=1,IF('มี.ค.'!AD26="","",'มี.ค.'!AD26),IF('มี.ค.'!AD56="","",'มี.ค.'!AD56))</f>
        <v/>
      </c>
      <c r="KS26" s="73" t="str">
        <f>IF($B$2=1,IF('มี.ค.'!AE26="","",'มี.ค.'!AE26),IF('มี.ค.'!AE56="","",'มี.ค.'!AE56))</f>
        <v/>
      </c>
      <c r="KT26" s="73" t="str">
        <f>IF($B$2=1,IF('มี.ค.'!AF26="","",'มี.ค.'!AF26),IF('มี.ค.'!AF56="","",'มี.ค.'!AF56))</f>
        <v/>
      </c>
      <c r="KU26" s="73" t="str">
        <f>IF($B$2=1,IF('มี.ค.'!AG26="","",'มี.ค.'!AG26),IF('มี.ค.'!AG56="","",'มี.ค.'!AG56))</f>
        <v/>
      </c>
      <c r="KV26" s="73" t="str">
        <f>IF($B$2=1,IF('มี.ค.'!AH26="","",'มี.ค.'!AH26),IF('มี.ค.'!AH56="","",'มี.ค.'!AH56))</f>
        <v/>
      </c>
      <c r="KW26" s="73" t="str">
        <f>IF($B$2=1,IF('มี.ค.'!AI26="","",'มี.ค.'!AI26),IF('มี.ค.'!AI56="","",'มี.ค.'!AI56))</f>
        <v/>
      </c>
      <c r="KX26" s="72">
        <f t="shared" si="18"/>
        <v>23</v>
      </c>
      <c r="KY26" s="73"/>
      <c r="KZ26" s="73" t="e">
        <f>IF($B$2=1,IF(#REF!="","",#REF!),IF(#REF!="","",#REF!))</f>
        <v>#REF!</v>
      </c>
      <c r="LA26" s="73" t="e">
        <f>IF($B$2=1,IF(#REF!="","",#REF!),IF(#REF!="","",#REF!))</f>
        <v>#REF!</v>
      </c>
      <c r="LB26" s="73" t="e">
        <f>IF($B$2=1,IF(#REF!="","",#REF!),IF(#REF!="","",#REF!))</f>
        <v>#REF!</v>
      </c>
      <c r="LC26" s="73" t="e">
        <f>IF($B$2=1,IF(#REF!="","",#REF!),IF(#REF!="","",#REF!))</f>
        <v>#REF!</v>
      </c>
      <c r="LD26" s="73" t="e">
        <f>IF($B$2=1,IF(#REF!="","",#REF!),IF(#REF!="","",#REF!))</f>
        <v>#REF!</v>
      </c>
      <c r="LE26" s="73" t="e">
        <f>IF($B$2=1,IF(#REF!="","",#REF!),IF(#REF!="","",#REF!))</f>
        <v>#REF!</v>
      </c>
      <c r="LF26" s="73" t="e">
        <f>IF($B$2=1,IF(#REF!="","",#REF!),IF(#REF!="","",#REF!))</f>
        <v>#REF!</v>
      </c>
      <c r="LG26" s="73" t="e">
        <f>IF($B$2=1,IF(#REF!="","",#REF!),IF(#REF!="","",#REF!))</f>
        <v>#REF!</v>
      </c>
      <c r="LH26" s="73" t="e">
        <f>IF($B$2=1,IF(#REF!="","",#REF!),IF(#REF!="","",#REF!))</f>
        <v>#REF!</v>
      </c>
      <c r="LI26" s="73" t="e">
        <f>IF($B$2=1,IF(#REF!="","",#REF!),IF(#REF!="","",#REF!))</f>
        <v>#REF!</v>
      </c>
      <c r="LJ26" s="73" t="e">
        <f>IF($B$2=1,IF(#REF!="","",#REF!),IF(#REF!="","",#REF!))</f>
        <v>#REF!</v>
      </c>
      <c r="LK26" s="73" t="e">
        <f>IF($B$2=1,IF(#REF!="","",#REF!),IF(#REF!="","",#REF!))</f>
        <v>#REF!</v>
      </c>
      <c r="LL26" s="73" t="e">
        <f>IF($B$2=1,IF(#REF!="","",#REF!),IF(#REF!="","",#REF!))</f>
        <v>#REF!</v>
      </c>
      <c r="LM26" s="73" t="e">
        <f>IF($B$2=1,IF(#REF!="","",#REF!),IF(#REF!="","",#REF!))</f>
        <v>#REF!</v>
      </c>
      <c r="LN26" s="73" t="e">
        <f>IF($B$2=1,IF(#REF!="","",#REF!),IF(#REF!="","",#REF!))</f>
        <v>#REF!</v>
      </c>
      <c r="LO26" s="73" t="e">
        <f>IF($B$2=1,IF(#REF!="","",#REF!),IF(#REF!="","",#REF!))</f>
        <v>#REF!</v>
      </c>
      <c r="LP26" s="73" t="e">
        <f>IF($B$2=1,IF(#REF!="","",#REF!),IF(#REF!="","",#REF!))</f>
        <v>#REF!</v>
      </c>
      <c r="LQ26" s="73" t="e">
        <f>IF($B$2=1,IF(#REF!="","",#REF!),IF(#REF!="","",#REF!))</f>
        <v>#REF!</v>
      </c>
      <c r="LR26" s="73" t="e">
        <f>IF($B$2=1,IF(#REF!="","",#REF!),IF(#REF!="","",#REF!))</f>
        <v>#REF!</v>
      </c>
      <c r="LS26" s="73" t="e">
        <f>IF($B$2=1,IF(#REF!="","",#REF!),IF(#REF!="","",#REF!))</f>
        <v>#REF!</v>
      </c>
      <c r="LT26" s="73" t="e">
        <f>IF($B$2=1,IF(#REF!="","",#REF!),IF(#REF!="","",#REF!))</f>
        <v>#REF!</v>
      </c>
      <c r="LU26" s="73" t="e">
        <f>IF($B$2=1,IF(#REF!="","",#REF!),IF(#REF!="","",#REF!))</f>
        <v>#REF!</v>
      </c>
      <c r="LV26" s="73" t="e">
        <f>IF($B$2=1,IF(#REF!="","",#REF!),IF(#REF!="","",#REF!))</f>
        <v>#REF!</v>
      </c>
      <c r="LW26" s="73" t="e">
        <f>IF($B$2=1,IF(#REF!="","",#REF!),IF(#REF!="","",#REF!))</f>
        <v>#REF!</v>
      </c>
      <c r="LX26" s="73" t="e">
        <f>IF($B$2=1,IF(#REF!="","",#REF!),IF(#REF!="","",#REF!))</f>
        <v>#REF!</v>
      </c>
      <c r="LY26" s="73" t="e">
        <f>IF($B$2=1,IF(#REF!="","",#REF!),IF(#REF!="","",#REF!))</f>
        <v>#REF!</v>
      </c>
      <c r="LZ26" s="73" t="e">
        <f>IF($B$2=1,IF(#REF!="","",#REF!),IF(#REF!="","",#REF!))</f>
        <v>#REF!</v>
      </c>
      <c r="MA26" s="73" t="e">
        <f>IF($B$2=1,IF(#REF!="","",#REF!),IF(#REF!="","",#REF!))</f>
        <v>#REF!</v>
      </c>
      <c r="MB26" s="73" t="e">
        <f>IF($B$2=1,IF(#REF!="","",#REF!),IF(#REF!="","",#REF!))</f>
        <v>#REF!</v>
      </c>
      <c r="MC26" s="73" t="e">
        <f>IF($B$2=1,IF(#REF!="","",#REF!),IF(#REF!="","",#REF!))</f>
        <v>#REF!</v>
      </c>
      <c r="MD26" s="73" t="e">
        <f>IF($B$2=1,IF(#REF!="","",#REF!),IF(#REF!="","",#REF!))</f>
        <v>#REF!</v>
      </c>
      <c r="ME26" s="73" t="e">
        <f>IF($B$2=1,IF(#REF!="","",#REF!),IF(#REF!="","",#REF!))</f>
        <v>#REF!</v>
      </c>
    </row>
    <row r="27" spans="1:343" ht="21" customHeight="1">
      <c r="A27" s="65"/>
      <c r="B27" s="65"/>
      <c r="C27" s="65"/>
      <c r="D27" s="72">
        <f t="shared" si="19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0"/>
        <v>24</v>
      </c>
      <c r="AM27" s="73"/>
      <c r="AN27" s="73" t="e">
        <f>IF($B$2=1,IF(#REF!="","",#REF!),IF(#REF!="","",#REF!))</f>
        <v>#REF!</v>
      </c>
      <c r="AO27" s="73" t="e">
        <f>IF($B$2=1,IF(#REF!="","",#REF!),IF(#REF!="","",#REF!))</f>
        <v>#REF!</v>
      </c>
      <c r="AP27" s="73" t="e">
        <f>IF($B$2=1,IF(#REF!="","",#REF!),IF(#REF!="","",#REF!))</f>
        <v>#REF!</v>
      </c>
      <c r="AQ27" s="73" t="e">
        <f>IF($B$2=1,IF(#REF!="","",#REF!),IF(#REF!="","",#REF!))</f>
        <v>#REF!</v>
      </c>
      <c r="AR27" s="73" t="e">
        <f>IF($B$2=1,IF(#REF!="","",#REF!),IF(#REF!="","",#REF!))</f>
        <v>#REF!</v>
      </c>
      <c r="AS27" s="73" t="e">
        <f>IF($B$2=1,IF(#REF!="","",#REF!),IF(#REF!="","",#REF!))</f>
        <v>#REF!</v>
      </c>
      <c r="AT27" s="73" t="e">
        <f>IF($B$2=1,IF(#REF!="","",#REF!),IF(#REF!="","",#REF!))</f>
        <v>#REF!</v>
      </c>
      <c r="AU27" s="73" t="e">
        <f>IF($B$2=1,IF(#REF!="","",#REF!),IF(#REF!="","",#REF!))</f>
        <v>#REF!</v>
      </c>
      <c r="AV27" s="73" t="e">
        <f>IF($B$2=1,IF(#REF!="","",#REF!),IF(#REF!="","",#REF!))</f>
        <v>#REF!</v>
      </c>
      <c r="AW27" s="73" t="e">
        <f>IF($B$2=1,IF(#REF!="","",#REF!),IF(#REF!="","",#REF!))</f>
        <v>#REF!</v>
      </c>
      <c r="AX27" s="73" t="e">
        <f>IF($B$2=1,IF(#REF!="","",#REF!),IF(#REF!="","",#REF!))</f>
        <v>#REF!</v>
      </c>
      <c r="AY27" s="73" t="e">
        <f>IF($B$2=1,IF(#REF!="","",#REF!),IF(#REF!="","",#REF!))</f>
        <v>#REF!</v>
      </c>
      <c r="AZ27" s="73" t="e">
        <f>IF($B$2=1,IF(#REF!="","",#REF!),IF(#REF!="","",#REF!))</f>
        <v>#REF!</v>
      </c>
      <c r="BA27" s="73" t="e">
        <f>IF($B$2=1,IF(#REF!="","",#REF!),IF(#REF!="","",#REF!))</f>
        <v>#REF!</v>
      </c>
      <c r="BB27" s="73" t="e">
        <f>IF($B$2=1,IF(#REF!="","",#REF!),IF(#REF!="","",#REF!))</f>
        <v>#REF!</v>
      </c>
      <c r="BC27" s="73" t="e">
        <f>IF($B$2=1,IF(#REF!="","",#REF!),IF(#REF!="","",#REF!))</f>
        <v>#REF!</v>
      </c>
      <c r="BD27" s="73" t="e">
        <f>IF($B$2=1,IF(#REF!="","",#REF!),IF(#REF!="","",#REF!))</f>
        <v>#REF!</v>
      </c>
      <c r="BE27" s="73" t="e">
        <f>IF($B$2=1,IF(#REF!="","",#REF!),IF(#REF!="","",#REF!))</f>
        <v>#REF!</v>
      </c>
      <c r="BF27" s="73" t="e">
        <f>IF($B$2=1,IF(#REF!="","",#REF!),IF(#REF!="","",#REF!))</f>
        <v>#REF!</v>
      </c>
      <c r="BG27" s="73" t="e">
        <f>IF($B$2=1,IF(#REF!="","",#REF!),IF(#REF!="","",#REF!))</f>
        <v>#REF!</v>
      </c>
      <c r="BH27" s="73" t="e">
        <f>IF($B$2=1,IF(#REF!="","",#REF!),IF(#REF!="","",#REF!))</f>
        <v>#REF!</v>
      </c>
      <c r="BI27" s="73" t="e">
        <f>IF($B$2=1,IF(#REF!="","",#REF!),IF(#REF!="","",#REF!))</f>
        <v>#REF!</v>
      </c>
      <c r="BJ27" s="73" t="e">
        <f>IF($B$2=1,IF(#REF!="","",#REF!),IF(#REF!="","",#REF!))</f>
        <v>#REF!</v>
      </c>
      <c r="BK27" s="73" t="e">
        <f>IF($B$2=1,IF(#REF!="","",#REF!),IF(#REF!="","",#REF!))</f>
        <v>#REF!</v>
      </c>
      <c r="BL27" s="73" t="e">
        <f>IF($B$2=1,IF(#REF!="","",#REF!),IF(#REF!="","",#REF!))</f>
        <v>#REF!</v>
      </c>
      <c r="BM27" s="73" t="e">
        <f>IF($B$2=1,IF(#REF!="","",#REF!),IF(#REF!="","",#REF!))</f>
        <v>#REF!</v>
      </c>
      <c r="BN27" s="73" t="e">
        <f>IF($B$2=1,IF(#REF!="","",#REF!),IF(#REF!="","",#REF!))</f>
        <v>#REF!</v>
      </c>
      <c r="BO27" s="73" t="e">
        <f>IF($B$2=1,IF(#REF!="","",#REF!),IF(#REF!="","",#REF!))</f>
        <v>#REF!</v>
      </c>
      <c r="BP27" s="73" t="e">
        <f>IF($B$2=1,IF(#REF!="","",#REF!),IF(#REF!="","",#REF!))</f>
        <v>#REF!</v>
      </c>
      <c r="BQ27" s="73" t="e">
        <f>IF($B$2=1,IF(#REF!="","",#REF!),IF(#REF!="","",#REF!))</f>
        <v>#REF!</v>
      </c>
      <c r="BR27" s="73" t="e">
        <f>IF($B$2=1,IF(#REF!="","",#REF!),IF(#REF!="","",#REF!))</f>
        <v>#REF!</v>
      </c>
      <c r="BS27" s="73" t="e">
        <f>IF($B$2=1,IF(#REF!="","",#REF!),IF(#REF!="","",#REF!))</f>
        <v>#REF!</v>
      </c>
      <c r="BT27" s="72">
        <f t="shared" si="11"/>
        <v>24</v>
      </c>
      <c r="BU27" s="73"/>
      <c r="BV27" s="73" t="e">
        <f>IF($B$2=1,IF(#REF!="","",#REF!),IF(#REF!="","",#REF!))</f>
        <v>#REF!</v>
      </c>
      <c r="BW27" s="73" t="e">
        <f>IF($B$2=1,IF(#REF!="","",#REF!),IF(#REF!="","",#REF!))</f>
        <v>#REF!</v>
      </c>
      <c r="BX27" s="73" t="e">
        <f>IF($B$2=1,IF(#REF!="","",#REF!),IF(#REF!="","",#REF!))</f>
        <v>#REF!</v>
      </c>
      <c r="BY27" s="73" t="e">
        <f>IF($B$2=1,IF(#REF!="","",#REF!),IF(#REF!="","",#REF!))</f>
        <v>#REF!</v>
      </c>
      <c r="BZ27" s="73" t="e">
        <f>IF($B$2=1,IF(#REF!="","",#REF!),IF(#REF!="","",#REF!))</f>
        <v>#REF!</v>
      </c>
      <c r="CA27" s="73" t="e">
        <f>IF($B$2=1,IF(#REF!="","",#REF!),IF(#REF!="","",#REF!))</f>
        <v>#REF!</v>
      </c>
      <c r="CB27" s="73" t="e">
        <f>IF($B$2=1,IF(#REF!="","",#REF!),IF(#REF!="","",#REF!))</f>
        <v>#REF!</v>
      </c>
      <c r="CC27" s="73" t="e">
        <f>IF($B$2=1,IF(#REF!="","",#REF!),IF(#REF!="","",#REF!))</f>
        <v>#REF!</v>
      </c>
      <c r="CD27" s="73" t="e">
        <f>IF($B$2=1,IF(#REF!="","",#REF!),IF(#REF!="","",#REF!))</f>
        <v>#REF!</v>
      </c>
      <c r="CE27" s="73" t="e">
        <f>IF($B$2=1,IF(#REF!="","",#REF!),IF(#REF!="","",#REF!))</f>
        <v>#REF!</v>
      </c>
      <c r="CF27" s="73" t="e">
        <f>IF($B$2=1,IF(#REF!="","",#REF!),IF(#REF!="","",#REF!))</f>
        <v>#REF!</v>
      </c>
      <c r="CG27" s="73" t="e">
        <f>IF($B$2=1,IF(#REF!="","",#REF!),IF(#REF!="","",#REF!))</f>
        <v>#REF!</v>
      </c>
      <c r="CH27" s="73" t="e">
        <f>IF($B$2=1,IF(#REF!="","",#REF!),IF(#REF!="","",#REF!))</f>
        <v>#REF!</v>
      </c>
      <c r="CI27" s="73" t="e">
        <f>IF($B$2=1,IF(#REF!="","",#REF!),IF(#REF!="","",#REF!))</f>
        <v>#REF!</v>
      </c>
      <c r="CJ27" s="73" t="e">
        <f>IF($B$2=1,IF(#REF!="","",#REF!),IF(#REF!="","",#REF!))</f>
        <v>#REF!</v>
      </c>
      <c r="CK27" s="73" t="e">
        <f>IF($B$2=1,IF(#REF!="","",#REF!),IF(#REF!="","",#REF!))</f>
        <v>#REF!</v>
      </c>
      <c r="CL27" s="73" t="e">
        <f>IF($B$2=1,IF(#REF!="","",#REF!),IF(#REF!="","",#REF!))</f>
        <v>#REF!</v>
      </c>
      <c r="CM27" s="73" t="e">
        <f>IF($B$2=1,IF(#REF!="","",#REF!),IF(#REF!="","",#REF!))</f>
        <v>#REF!</v>
      </c>
      <c r="CN27" s="73" t="e">
        <f>IF($B$2=1,IF(#REF!="","",#REF!),IF(#REF!="","",#REF!))</f>
        <v>#REF!</v>
      </c>
      <c r="CO27" s="73" t="e">
        <f>IF($B$2=1,IF(#REF!="","",#REF!),IF(#REF!="","",#REF!))</f>
        <v>#REF!</v>
      </c>
      <c r="CP27" s="73" t="e">
        <f>IF($B$2=1,IF(#REF!="","",#REF!),IF(#REF!="","",#REF!))</f>
        <v>#REF!</v>
      </c>
      <c r="CQ27" s="73" t="e">
        <f>IF($B$2=1,IF(#REF!="","",#REF!),IF(#REF!="","",#REF!))</f>
        <v>#REF!</v>
      </c>
      <c r="CR27" s="73" t="e">
        <f>IF($B$2=1,IF(#REF!="","",#REF!),IF(#REF!="","",#REF!))</f>
        <v>#REF!</v>
      </c>
      <c r="CS27" s="73" t="e">
        <f>IF($B$2=1,IF(#REF!="","",#REF!),IF(#REF!="","",#REF!))</f>
        <v>#REF!</v>
      </c>
      <c r="CT27" s="73" t="e">
        <f>IF($B$2=1,IF(#REF!="","",#REF!),IF(#REF!="","",#REF!))</f>
        <v>#REF!</v>
      </c>
      <c r="CU27" s="73" t="e">
        <f>IF($B$2=1,IF(#REF!="","",#REF!),IF(#REF!="","",#REF!))</f>
        <v>#REF!</v>
      </c>
      <c r="CV27" s="73" t="e">
        <f>IF($B$2=1,IF(#REF!="","",#REF!),IF(#REF!="","",#REF!))</f>
        <v>#REF!</v>
      </c>
      <c r="CW27" s="73" t="e">
        <f>IF($B$2=1,IF(#REF!="","",#REF!),IF(#REF!="","",#REF!))</f>
        <v>#REF!</v>
      </c>
      <c r="CX27" s="73" t="e">
        <f>IF($B$2=1,IF(#REF!="","",#REF!),IF(#REF!="","",#REF!))</f>
        <v>#REF!</v>
      </c>
      <c r="CY27" s="73" t="e">
        <f>IF($B$2=1,IF(#REF!="","",#REF!),IF(#REF!="","",#REF!))</f>
        <v>#REF!</v>
      </c>
      <c r="CZ27" s="73" t="e">
        <f>IF($B$2=1,IF(#REF!="","",#REF!),IF(#REF!="","",#REF!))</f>
        <v>#REF!</v>
      </c>
      <c r="DA27" s="73" t="e">
        <f>IF($B$2=1,IF(#REF!="","",#REF!),IF(#REF!="","",#REF!))</f>
        <v>#REF!</v>
      </c>
      <c r="DB27" s="72">
        <f t="shared" si="12"/>
        <v>24</v>
      </c>
      <c r="DC27" s="73"/>
      <c r="DD27" s="73" t="e">
        <f>IF($B$2=1,IF(#REF!="","",#REF!),IF(#REF!="","",#REF!))</f>
        <v>#REF!</v>
      </c>
      <c r="DE27" s="73" t="e">
        <f>IF($B$2=1,IF(#REF!="","",#REF!),IF(#REF!="","",#REF!))</f>
        <v>#REF!</v>
      </c>
      <c r="DF27" s="73" t="e">
        <f>IF($B$2=1,IF(#REF!="","",#REF!),IF(#REF!="","",#REF!))</f>
        <v>#REF!</v>
      </c>
      <c r="DG27" s="73" t="e">
        <f>IF($B$2=1,IF(#REF!="","",#REF!),IF(#REF!="","",#REF!))</f>
        <v>#REF!</v>
      </c>
      <c r="DH27" s="73" t="e">
        <f>IF($B$2=1,IF(#REF!="","",#REF!),IF(#REF!="","",#REF!))</f>
        <v>#REF!</v>
      </c>
      <c r="DI27" s="73" t="e">
        <f>IF($B$2=1,IF(#REF!="","",#REF!),IF(#REF!="","",#REF!))</f>
        <v>#REF!</v>
      </c>
      <c r="DJ27" s="73" t="e">
        <f>IF($B$2=1,IF(#REF!="","",#REF!),IF(#REF!="","",#REF!))</f>
        <v>#REF!</v>
      </c>
      <c r="DK27" s="73" t="e">
        <f>IF($B$2=1,IF(#REF!="","",#REF!),IF(#REF!="","",#REF!))</f>
        <v>#REF!</v>
      </c>
      <c r="DL27" s="73" t="e">
        <f>IF($B$2=1,IF(#REF!="","",#REF!),IF(#REF!="","",#REF!))</f>
        <v>#REF!</v>
      </c>
      <c r="DM27" s="73" t="e">
        <f>IF($B$2=1,IF(#REF!="","",#REF!),IF(#REF!="","",#REF!))</f>
        <v>#REF!</v>
      </c>
      <c r="DN27" s="73" t="e">
        <f>IF($B$2=1,IF(#REF!="","",#REF!),IF(#REF!="","",#REF!))</f>
        <v>#REF!</v>
      </c>
      <c r="DO27" s="73" t="e">
        <f>IF($B$2=1,IF(#REF!="","",#REF!),IF(#REF!="","",#REF!))</f>
        <v>#REF!</v>
      </c>
      <c r="DP27" s="73" t="e">
        <f>IF($B$2=1,IF(#REF!="","",#REF!),IF(#REF!="","",#REF!))</f>
        <v>#REF!</v>
      </c>
      <c r="DQ27" s="73" t="e">
        <f>IF($B$2=1,IF(#REF!="","",#REF!),IF(#REF!="","",#REF!))</f>
        <v>#REF!</v>
      </c>
      <c r="DR27" s="73" t="e">
        <f>IF($B$2=1,IF(#REF!="","",#REF!),IF(#REF!="","",#REF!))</f>
        <v>#REF!</v>
      </c>
      <c r="DS27" s="73" t="e">
        <f>IF($B$2=1,IF(#REF!="","",#REF!),IF(#REF!="","",#REF!))</f>
        <v>#REF!</v>
      </c>
      <c r="DT27" s="73" t="e">
        <f>IF($B$2=1,IF(#REF!="","",#REF!),IF(#REF!="","",#REF!))</f>
        <v>#REF!</v>
      </c>
      <c r="DU27" s="73" t="e">
        <f>IF($B$2=1,IF(#REF!="","",#REF!),IF(#REF!="","",#REF!))</f>
        <v>#REF!</v>
      </c>
      <c r="DV27" s="73" t="e">
        <f>IF($B$2=1,IF(#REF!="","",#REF!),IF(#REF!="","",#REF!))</f>
        <v>#REF!</v>
      </c>
      <c r="DW27" s="73" t="e">
        <f>IF($B$2=1,IF(#REF!="","",#REF!),IF(#REF!="","",#REF!))</f>
        <v>#REF!</v>
      </c>
      <c r="DX27" s="73" t="e">
        <f>IF($B$2=1,IF(#REF!="","",#REF!),IF(#REF!="","",#REF!))</f>
        <v>#REF!</v>
      </c>
      <c r="DY27" s="73" t="e">
        <f>IF($B$2=1,IF(#REF!="","",#REF!),IF(#REF!="","",#REF!))</f>
        <v>#REF!</v>
      </c>
      <c r="DZ27" s="73" t="e">
        <f>IF($B$2=1,IF(#REF!="","",#REF!),IF(#REF!="","",#REF!))</f>
        <v>#REF!</v>
      </c>
      <c r="EA27" s="73" t="e">
        <f>IF($B$2=1,IF(#REF!="","",#REF!),IF(#REF!="","",#REF!))</f>
        <v>#REF!</v>
      </c>
      <c r="EB27" s="73" t="e">
        <f>IF($B$2=1,IF(#REF!="","",#REF!),IF(#REF!="","",#REF!))</f>
        <v>#REF!</v>
      </c>
      <c r="EC27" s="73" t="e">
        <f>IF($B$2=1,IF(#REF!="","",#REF!),IF(#REF!="","",#REF!))</f>
        <v>#REF!</v>
      </c>
      <c r="ED27" s="73" t="e">
        <f>IF($B$2=1,IF(#REF!="","",#REF!),IF(#REF!="","",#REF!))</f>
        <v>#REF!</v>
      </c>
      <c r="EE27" s="73" t="e">
        <f>IF($B$2=1,IF(#REF!="","",#REF!),IF(#REF!="","",#REF!))</f>
        <v>#REF!</v>
      </c>
      <c r="EF27" s="73" t="e">
        <f>IF($B$2=1,IF(#REF!="","",#REF!),IF(#REF!="","",#REF!))</f>
        <v>#REF!</v>
      </c>
      <c r="EG27" s="73" t="e">
        <f>IF($B$2=1,IF(#REF!="","",#REF!),IF(#REF!="","",#REF!))</f>
        <v>#REF!</v>
      </c>
      <c r="EH27" s="73" t="e">
        <f>IF($B$2=1,IF(#REF!="","",#REF!),IF(#REF!="","",#REF!))</f>
        <v>#REF!</v>
      </c>
      <c r="EI27" s="73" t="e">
        <f>IF($B$2=1,IF(#REF!="","",#REF!),IF(#REF!="","",#REF!))</f>
        <v>#REF!</v>
      </c>
      <c r="EJ27" s="72">
        <f t="shared" si="13"/>
        <v>24</v>
      </c>
      <c r="EK27" s="73"/>
      <c r="EL27" s="73" t="str">
        <f>IF($B$2=1,IF('พ.ย.'!D27="","",'พ.ย.'!D27),IF('พ.ย.'!D57="","",'พ.ย.'!D57))</f>
        <v/>
      </c>
      <c r="EM27" s="73" t="str">
        <f>IF($B$2=1,IF('พ.ย.'!E27="","",'พ.ย.'!E27),IF('พ.ย.'!E57="","",'พ.ย.'!E57))</f>
        <v/>
      </c>
      <c r="EN27" s="73" t="str">
        <f>IF($B$2=1,IF('พ.ย.'!F27="","",'พ.ย.'!F27),IF('พ.ย.'!F57="","",'พ.ย.'!F57))</f>
        <v/>
      </c>
      <c r="EO27" s="73" t="str">
        <f>IF($B$2=1,IF('พ.ย.'!G27="","",'พ.ย.'!G27),IF('พ.ย.'!G57="","",'พ.ย.'!G57))</f>
        <v/>
      </c>
      <c r="EP27" s="73" t="str">
        <f>IF($B$2=1,IF('พ.ย.'!H27="","",'พ.ย.'!H27),IF('พ.ย.'!H57="","",'พ.ย.'!H57))</f>
        <v/>
      </c>
      <c r="EQ27" s="73" t="str">
        <f>IF($B$2=1,IF('พ.ย.'!I27="","",'พ.ย.'!I27),IF('พ.ย.'!I57="","",'พ.ย.'!I57))</f>
        <v/>
      </c>
      <c r="ER27" s="73" t="str">
        <f>IF($B$2=1,IF('พ.ย.'!J27="","",'พ.ย.'!J27),IF('พ.ย.'!J57="","",'พ.ย.'!J57))</f>
        <v/>
      </c>
      <c r="ES27" s="73" t="str">
        <f>IF($B$2=1,IF('พ.ย.'!K27="","",'พ.ย.'!K27),IF('พ.ย.'!K57="","",'พ.ย.'!K57))</f>
        <v/>
      </c>
      <c r="ET27" s="73" t="str">
        <f>IF($B$2=1,IF('พ.ย.'!L27="","",'พ.ย.'!L27),IF('พ.ย.'!L57="","",'พ.ย.'!L57))</f>
        <v/>
      </c>
      <c r="EU27" s="73" t="str">
        <f>IF($B$2=1,IF('พ.ย.'!M27="","",'พ.ย.'!M27),IF('พ.ย.'!M57="","",'พ.ย.'!M57))</f>
        <v/>
      </c>
      <c r="EV27" s="73" t="str">
        <f>IF($B$2=1,IF('พ.ย.'!N27="","",'พ.ย.'!N27),IF('พ.ย.'!N57="","",'พ.ย.'!N57))</f>
        <v/>
      </c>
      <c r="EW27" s="73" t="str">
        <f>IF($B$2=1,IF('พ.ย.'!O27="","",'พ.ย.'!O27),IF('พ.ย.'!O57="","",'พ.ย.'!O57))</f>
        <v/>
      </c>
      <c r="EX27" s="73" t="str">
        <f>IF($B$2=1,IF('พ.ย.'!P27="","",'พ.ย.'!P27),IF('พ.ย.'!P57="","",'พ.ย.'!P57))</f>
        <v/>
      </c>
      <c r="EY27" s="73" t="str">
        <f>IF($B$2=1,IF('พ.ย.'!Q27="","",'พ.ย.'!Q27),IF('พ.ย.'!Q57="","",'พ.ย.'!Q57))</f>
        <v/>
      </c>
      <c r="EZ27" s="73" t="str">
        <f>IF($B$2=1,IF('พ.ย.'!R27="","",'พ.ย.'!R27),IF('พ.ย.'!R57="","",'พ.ย.'!R57))</f>
        <v/>
      </c>
      <c r="FA27" s="73" t="str">
        <f>IF($B$2=1,IF('พ.ย.'!S27="","",'พ.ย.'!S27),IF('พ.ย.'!S57="","",'พ.ย.'!S57))</f>
        <v/>
      </c>
      <c r="FB27" s="73" t="str">
        <f>IF($B$2=1,IF('พ.ย.'!T27="","",'พ.ย.'!T27),IF('พ.ย.'!T57="","",'พ.ย.'!T57))</f>
        <v/>
      </c>
      <c r="FC27" s="73" t="str">
        <f>IF($B$2=1,IF('พ.ย.'!U27="","",'พ.ย.'!U27),IF('พ.ย.'!U57="","",'พ.ย.'!U57))</f>
        <v/>
      </c>
      <c r="FD27" s="73" t="str">
        <f>IF($B$2=1,IF('พ.ย.'!V27="","",'พ.ย.'!V27),IF('พ.ย.'!V57="","",'พ.ย.'!V57))</f>
        <v/>
      </c>
      <c r="FE27" s="73" t="str">
        <f>IF($B$2=1,IF('พ.ย.'!W27="","",'พ.ย.'!W27),IF('พ.ย.'!W57="","",'พ.ย.'!W57))</f>
        <v/>
      </c>
      <c r="FF27" s="73" t="str">
        <f>IF($B$2=1,IF('พ.ย.'!X27="","",'พ.ย.'!X27),IF('พ.ย.'!X57="","",'พ.ย.'!X57))</f>
        <v/>
      </c>
      <c r="FG27" s="73" t="str">
        <f>IF($B$2=1,IF('พ.ย.'!Y27="","",'พ.ย.'!Y27),IF('พ.ย.'!Y57="","",'พ.ย.'!Y57))</f>
        <v/>
      </c>
      <c r="FH27" s="73" t="str">
        <f>IF($B$2=1,IF('พ.ย.'!Z27="","",'พ.ย.'!Z27),IF('พ.ย.'!Z57="","",'พ.ย.'!Z57))</f>
        <v/>
      </c>
      <c r="FI27" s="73" t="str">
        <f>IF($B$2=1,IF('พ.ย.'!AA27="","",'พ.ย.'!AA27),IF('พ.ย.'!AA57="","",'พ.ย.'!AA57))</f>
        <v/>
      </c>
      <c r="FJ27" s="73" t="str">
        <f>IF($B$2=1,IF('พ.ย.'!AB27="","",'พ.ย.'!AB27),IF('พ.ย.'!AB57="","",'พ.ย.'!AB57))</f>
        <v/>
      </c>
      <c r="FK27" s="73" t="str">
        <f>IF($B$2=1,IF('พ.ย.'!AC27="","",'พ.ย.'!AC27),IF('พ.ย.'!AC57="","",'พ.ย.'!AC57))</f>
        <v/>
      </c>
      <c r="FL27" s="73" t="str">
        <f>IF($B$2=1,IF('พ.ย.'!AD27="","",'พ.ย.'!AD27),IF('พ.ย.'!AD57="","",'พ.ย.'!AD57))</f>
        <v/>
      </c>
      <c r="FM27" s="73" t="str">
        <f>IF($B$2=1,IF('พ.ย.'!AE27="","",'พ.ย.'!AE27),IF('พ.ย.'!AE57="","",'พ.ย.'!AE57))</f>
        <v/>
      </c>
      <c r="FN27" s="73" t="str">
        <f>IF($B$2=1,IF('พ.ย.'!AF27="","",'พ.ย.'!AF27),IF('พ.ย.'!AF57="","",'พ.ย.'!AF57))</f>
        <v/>
      </c>
      <c r="FO27" s="73" t="str">
        <f>IF($B$2=1,IF('พ.ย.'!AG27="","",'พ.ย.'!AG27),IF('พ.ย.'!AG57="","",'พ.ย.'!AG57))</f>
        <v/>
      </c>
      <c r="FP27" s="73" t="str">
        <f>IF($B$2=1,IF('พ.ย.'!AH27="","",'พ.ย.'!AH27),IF('พ.ย.'!AH57="","",'พ.ย.'!AH57))</f>
        <v/>
      </c>
      <c r="FQ27" s="73" t="str">
        <f>IF($B$2=1,IF('พ.ย.'!AI27="","",'พ.ย.'!AI27),IF('พ.ย.'!AI57="","",'พ.ย.'!AI57))</f>
        <v/>
      </c>
      <c r="FR27" s="72">
        <f t="shared" si="14"/>
        <v>24</v>
      </c>
      <c r="FS27" s="73"/>
      <c r="FT27" s="73" t="str">
        <f>IF($B$2=1,IF('ธ.ค.'!D27="","",'ธ.ค.'!D27),IF('ธ.ค.'!D57="","",'ธ.ค.'!D57))</f>
        <v/>
      </c>
      <c r="FU27" s="73" t="str">
        <f>IF($B$2=1,IF('ธ.ค.'!E27="","",'ธ.ค.'!E27),IF('ธ.ค.'!E57="","",'ธ.ค.'!E57))</f>
        <v/>
      </c>
      <c r="FV27" s="73" t="str">
        <f>IF($B$2=1,IF('ธ.ค.'!F27="","",'ธ.ค.'!F27),IF('ธ.ค.'!F57="","",'ธ.ค.'!F57))</f>
        <v/>
      </c>
      <c r="FW27" s="73" t="str">
        <f>IF($B$2=1,IF('ธ.ค.'!G27="","",'ธ.ค.'!G27),IF('ธ.ค.'!G57="","",'ธ.ค.'!G57))</f>
        <v/>
      </c>
      <c r="FX27" s="73" t="str">
        <f>IF($B$2=1,IF('ธ.ค.'!H27="","",'ธ.ค.'!H27),IF('ธ.ค.'!H57="","",'ธ.ค.'!H57))</f>
        <v/>
      </c>
      <c r="FY27" s="73" t="str">
        <f>IF($B$2=1,IF('ธ.ค.'!I27="","",'ธ.ค.'!I27),IF('ธ.ค.'!I57="","",'ธ.ค.'!I57))</f>
        <v/>
      </c>
      <c r="FZ27" s="73" t="str">
        <f>IF($B$2=1,IF('ธ.ค.'!J27="","",'ธ.ค.'!J27),IF('ธ.ค.'!J57="","",'ธ.ค.'!J57))</f>
        <v/>
      </c>
      <c r="GA27" s="73" t="str">
        <f>IF($B$2=1,IF('ธ.ค.'!K27="","",'ธ.ค.'!K27),IF('ธ.ค.'!K57="","",'ธ.ค.'!K57))</f>
        <v/>
      </c>
      <c r="GB27" s="73" t="str">
        <f>IF($B$2=1,IF('ธ.ค.'!L27="","",'ธ.ค.'!L27),IF('ธ.ค.'!L57="","",'ธ.ค.'!L57))</f>
        <v/>
      </c>
      <c r="GC27" s="73" t="str">
        <f>IF($B$2=1,IF('ธ.ค.'!M27="","",'ธ.ค.'!M27),IF('ธ.ค.'!M57="","",'ธ.ค.'!M57))</f>
        <v/>
      </c>
      <c r="GD27" s="73" t="str">
        <f>IF($B$2=1,IF('ธ.ค.'!N27="","",'ธ.ค.'!N27),IF('ธ.ค.'!N57="","",'ธ.ค.'!N57))</f>
        <v/>
      </c>
      <c r="GE27" s="73" t="str">
        <f>IF($B$2=1,IF('ธ.ค.'!O27="","",'ธ.ค.'!O27),IF('ธ.ค.'!O57="","",'ธ.ค.'!O57))</f>
        <v/>
      </c>
      <c r="GF27" s="73" t="str">
        <f>IF($B$2=1,IF('ธ.ค.'!P27="","",'ธ.ค.'!P27),IF('ธ.ค.'!P57="","",'ธ.ค.'!P57))</f>
        <v/>
      </c>
      <c r="GG27" s="73" t="str">
        <f>IF($B$2=1,IF('ธ.ค.'!Q27="","",'ธ.ค.'!Q27),IF('ธ.ค.'!Q57="","",'ธ.ค.'!Q57))</f>
        <v/>
      </c>
      <c r="GH27" s="73" t="str">
        <f>IF($B$2=1,IF('ธ.ค.'!R27="","",'ธ.ค.'!R27),IF('ธ.ค.'!R57="","",'ธ.ค.'!R57))</f>
        <v/>
      </c>
      <c r="GI27" s="73" t="str">
        <f>IF($B$2=1,IF('ธ.ค.'!S27="","",'ธ.ค.'!S27),IF('ธ.ค.'!S57="","",'ธ.ค.'!S57))</f>
        <v/>
      </c>
      <c r="GJ27" s="73" t="str">
        <f>IF($B$2=1,IF('ธ.ค.'!T27="","",'ธ.ค.'!T27),IF('ธ.ค.'!T57="","",'ธ.ค.'!T57))</f>
        <v/>
      </c>
      <c r="GK27" s="73" t="str">
        <f>IF($B$2=1,IF('ธ.ค.'!U27="","",'ธ.ค.'!U27),IF('ธ.ค.'!U57="","",'ธ.ค.'!U57))</f>
        <v/>
      </c>
      <c r="GL27" s="73" t="str">
        <f>IF($B$2=1,IF('ธ.ค.'!V27="","",'ธ.ค.'!V27),IF('ธ.ค.'!V57="","",'ธ.ค.'!V57))</f>
        <v/>
      </c>
      <c r="GM27" s="73" t="str">
        <f>IF($B$2=1,IF('ธ.ค.'!W27="","",'ธ.ค.'!W27),IF('ธ.ค.'!W57="","",'ธ.ค.'!W57))</f>
        <v/>
      </c>
      <c r="GN27" s="73" t="str">
        <f>IF($B$2=1,IF('ธ.ค.'!X27="","",'ธ.ค.'!X27),IF('ธ.ค.'!X57="","",'ธ.ค.'!X57))</f>
        <v/>
      </c>
      <c r="GO27" s="73" t="str">
        <f>IF($B$2=1,IF('ธ.ค.'!Y27="","",'ธ.ค.'!Y27),IF('ธ.ค.'!Y57="","",'ธ.ค.'!Y57))</f>
        <v/>
      </c>
      <c r="GP27" s="73" t="str">
        <f>IF($B$2=1,IF('ธ.ค.'!Z27="","",'ธ.ค.'!Z27),IF('ธ.ค.'!Z57="","",'ธ.ค.'!Z57))</f>
        <v/>
      </c>
      <c r="GQ27" s="73" t="str">
        <f>IF($B$2=1,IF('ธ.ค.'!AA27="","",'ธ.ค.'!AA27),IF('ธ.ค.'!AA57="","",'ธ.ค.'!AA57))</f>
        <v/>
      </c>
      <c r="GR27" s="73" t="str">
        <f>IF($B$2=1,IF('ธ.ค.'!AB27="","",'ธ.ค.'!AB27),IF('ธ.ค.'!AB57="","",'ธ.ค.'!AB57))</f>
        <v/>
      </c>
      <c r="GS27" s="73" t="str">
        <f>IF($B$2=1,IF('ธ.ค.'!AC27="","",'ธ.ค.'!AC27),IF('ธ.ค.'!AC57="","",'ธ.ค.'!AC57))</f>
        <v/>
      </c>
      <c r="GT27" s="73" t="str">
        <f>IF($B$2=1,IF('ธ.ค.'!AD27="","",'ธ.ค.'!AD27),IF('ธ.ค.'!AD57="","",'ธ.ค.'!AD57))</f>
        <v/>
      </c>
      <c r="GU27" s="73" t="str">
        <f>IF($B$2=1,IF('ธ.ค.'!AE27="","",'ธ.ค.'!AE27),IF('ธ.ค.'!AE57="","",'ธ.ค.'!AE57))</f>
        <v/>
      </c>
      <c r="GV27" s="73" t="str">
        <f>IF($B$2=1,IF('ธ.ค.'!AF27="","",'ธ.ค.'!AF27),IF('ธ.ค.'!AF57="","",'ธ.ค.'!AF57))</f>
        <v/>
      </c>
      <c r="GW27" s="73" t="str">
        <f>IF($B$2=1,IF('ธ.ค.'!AG27="","",'ธ.ค.'!AG27),IF('ธ.ค.'!AG57="","",'ธ.ค.'!AG57))</f>
        <v/>
      </c>
      <c r="GX27" s="73" t="str">
        <f>IF($B$2=1,IF('ธ.ค.'!AH27="","",'ธ.ค.'!AH27),IF('ธ.ค.'!AH57="","",'ธ.ค.'!AH57))</f>
        <v/>
      </c>
      <c r="GY27" s="73" t="str">
        <f>IF($B$2=1,IF('ธ.ค.'!AI27="","",'ธ.ค.'!AI27),IF('ธ.ค.'!AI57="","",'ธ.ค.'!AI57))</f>
        <v/>
      </c>
      <c r="GZ27" s="72">
        <f t="shared" si="15"/>
        <v>24</v>
      </c>
      <c r="HA27" s="73"/>
      <c r="HB27" s="73" t="str">
        <f>IF($B$2=1,IF('ม.ค.'!D27="","",'ม.ค.'!D27),IF('ม.ค.'!D57="","",'ม.ค.'!D57))</f>
        <v/>
      </c>
      <c r="HC27" s="73" t="str">
        <f>IF($B$2=1,IF('ม.ค.'!E27="","",'ม.ค.'!E27),IF('ม.ค.'!E57="","",'ม.ค.'!E57))</f>
        <v/>
      </c>
      <c r="HD27" s="73" t="str">
        <f>IF($B$2=1,IF('ม.ค.'!F27="","",'ม.ค.'!F27),IF('ม.ค.'!F57="","",'ม.ค.'!F57))</f>
        <v/>
      </c>
      <c r="HE27" s="73" t="str">
        <f>IF($B$2=1,IF('ม.ค.'!G27="","",'ม.ค.'!G27),IF('ม.ค.'!G57="","",'ม.ค.'!G57))</f>
        <v/>
      </c>
      <c r="HF27" s="73" t="str">
        <f>IF($B$2=1,IF('ม.ค.'!H27="","",'ม.ค.'!H27),IF('ม.ค.'!H57="","",'ม.ค.'!H57))</f>
        <v/>
      </c>
      <c r="HG27" s="73" t="str">
        <f>IF($B$2=1,IF('ม.ค.'!I27="","",'ม.ค.'!I27),IF('ม.ค.'!I57="","",'ม.ค.'!I57))</f>
        <v/>
      </c>
      <c r="HH27" s="73" t="str">
        <f>IF($B$2=1,IF('ม.ค.'!J27="","",'ม.ค.'!J27),IF('ม.ค.'!J57="","",'ม.ค.'!J57))</f>
        <v/>
      </c>
      <c r="HI27" s="73" t="str">
        <f>IF($B$2=1,IF('ม.ค.'!K27="","",'ม.ค.'!K27),IF('ม.ค.'!K57="","",'ม.ค.'!K57))</f>
        <v/>
      </c>
      <c r="HJ27" s="73" t="str">
        <f>IF($B$2=1,IF('ม.ค.'!L27="","",'ม.ค.'!L27),IF('ม.ค.'!L57="","",'ม.ค.'!L57))</f>
        <v/>
      </c>
      <c r="HK27" s="73" t="str">
        <f>IF($B$2=1,IF('ม.ค.'!M27="","",'ม.ค.'!M27),IF('ม.ค.'!M57="","",'ม.ค.'!M57))</f>
        <v/>
      </c>
      <c r="HL27" s="73" t="str">
        <f>IF($B$2=1,IF('ม.ค.'!N27="","",'ม.ค.'!N27),IF('ม.ค.'!N57="","",'ม.ค.'!N57))</f>
        <v/>
      </c>
      <c r="HM27" s="73" t="str">
        <f>IF($B$2=1,IF('ม.ค.'!O27="","",'ม.ค.'!O27),IF('ม.ค.'!O57="","",'ม.ค.'!O57))</f>
        <v/>
      </c>
      <c r="HN27" s="73" t="str">
        <f>IF($B$2=1,IF('ม.ค.'!P27="","",'ม.ค.'!P27),IF('ม.ค.'!P57="","",'ม.ค.'!P57))</f>
        <v/>
      </c>
      <c r="HO27" s="73" t="str">
        <f>IF($B$2=1,IF('ม.ค.'!Q27="","",'ม.ค.'!Q27),IF('ม.ค.'!Q57="","",'ม.ค.'!Q57))</f>
        <v/>
      </c>
      <c r="HP27" s="73" t="str">
        <f>IF($B$2=1,IF('ม.ค.'!R27="","",'ม.ค.'!R27),IF('ม.ค.'!R57="","",'ม.ค.'!R57))</f>
        <v/>
      </c>
      <c r="HQ27" s="73" t="str">
        <f>IF($B$2=1,IF('ม.ค.'!S27="","",'ม.ค.'!S27),IF('ม.ค.'!S57="","",'ม.ค.'!S57))</f>
        <v/>
      </c>
      <c r="HR27" s="73" t="str">
        <f>IF($B$2=1,IF('ม.ค.'!T27="","",'ม.ค.'!T27),IF('ม.ค.'!T57="","",'ม.ค.'!T57))</f>
        <v/>
      </c>
      <c r="HS27" s="73" t="str">
        <f>IF($B$2=1,IF('ม.ค.'!U27="","",'ม.ค.'!U27),IF('ม.ค.'!U57="","",'ม.ค.'!U57))</f>
        <v/>
      </c>
      <c r="HT27" s="73" t="str">
        <f>IF($B$2=1,IF('ม.ค.'!V27="","",'ม.ค.'!V27),IF('ม.ค.'!V57="","",'ม.ค.'!V57))</f>
        <v/>
      </c>
      <c r="HU27" s="73" t="str">
        <f>IF($B$2=1,IF('ม.ค.'!W27="","",'ม.ค.'!W27),IF('ม.ค.'!W57="","",'ม.ค.'!W57))</f>
        <v/>
      </c>
      <c r="HV27" s="73" t="str">
        <f>IF($B$2=1,IF('ม.ค.'!X27="","",'ม.ค.'!X27),IF('ม.ค.'!X57="","",'ม.ค.'!X57))</f>
        <v/>
      </c>
      <c r="HW27" s="73" t="str">
        <f>IF($B$2=1,IF('ม.ค.'!Y27="","",'ม.ค.'!Y27),IF('ม.ค.'!Y57="","",'ม.ค.'!Y57))</f>
        <v/>
      </c>
      <c r="HX27" s="73" t="str">
        <f>IF($B$2=1,IF('ม.ค.'!Z27="","",'ม.ค.'!Z27),IF('ม.ค.'!Z57="","",'ม.ค.'!Z57))</f>
        <v/>
      </c>
      <c r="HY27" s="73" t="str">
        <f>IF($B$2=1,IF('ม.ค.'!AA27="","",'ม.ค.'!AA27),IF('ม.ค.'!AA57="","",'ม.ค.'!AA57))</f>
        <v/>
      </c>
      <c r="HZ27" s="73" t="str">
        <f>IF($B$2=1,IF('ม.ค.'!AB27="","",'ม.ค.'!AB27),IF('ม.ค.'!AB57="","",'ม.ค.'!AB57))</f>
        <v/>
      </c>
      <c r="IA27" s="73" t="str">
        <f>IF($B$2=1,IF('ม.ค.'!AC27="","",'ม.ค.'!AC27),IF('ม.ค.'!AC57="","",'ม.ค.'!AC57))</f>
        <v/>
      </c>
      <c r="IB27" s="73" t="str">
        <f>IF($B$2=1,IF('ม.ค.'!AD27="","",'ม.ค.'!AD27),IF('ม.ค.'!AD57="","",'ม.ค.'!AD57))</f>
        <v/>
      </c>
      <c r="IC27" s="73" t="str">
        <f>IF($B$2=1,IF('ม.ค.'!AE27="","",'ม.ค.'!AE27),IF('ม.ค.'!AE57="","",'ม.ค.'!AE57))</f>
        <v/>
      </c>
      <c r="ID27" s="73" t="str">
        <f>IF($B$2=1,IF('ม.ค.'!AF27="","",'ม.ค.'!AF27),IF('ม.ค.'!AF57="","",'ม.ค.'!AF57))</f>
        <v/>
      </c>
      <c r="IE27" s="73" t="str">
        <f>IF($B$2=1,IF('ม.ค.'!AG27="","",'ม.ค.'!AG27),IF('ม.ค.'!AG57="","",'ม.ค.'!AG57))</f>
        <v/>
      </c>
      <c r="IF27" s="73" t="str">
        <f>IF($B$2=1,IF('ม.ค.'!AH27="","",'ม.ค.'!AH27),IF('ม.ค.'!AH57="","",'ม.ค.'!AH57))</f>
        <v/>
      </c>
      <c r="IG27" s="73" t="str">
        <f>IF($B$2=1,IF('ม.ค.'!AI27="","",'ม.ค.'!AI27),IF('ม.ค.'!AI57="","",'ม.ค.'!AI57))</f>
        <v/>
      </c>
      <c r="IH27" s="72">
        <f t="shared" si="16"/>
        <v>24</v>
      </c>
      <c r="II27" s="73"/>
      <c r="IJ27" s="73" t="str">
        <f>IF($B$2=1,IF('ก.พ.'!D27="","",'ก.พ.'!D27),IF('ก.พ.'!D57="","",'ก.พ.'!D57))</f>
        <v/>
      </c>
      <c r="IK27" s="73" t="str">
        <f>IF($B$2=1,IF('ก.พ.'!E27="","",'ก.พ.'!E27),IF('ก.พ.'!E57="","",'ก.พ.'!E57))</f>
        <v/>
      </c>
      <c r="IL27" s="73" t="str">
        <f>IF($B$2=1,IF('ก.พ.'!F27="","",'ก.พ.'!F27),IF('ก.พ.'!F57="","",'ก.พ.'!F57))</f>
        <v/>
      </c>
      <c r="IM27" s="73" t="str">
        <f>IF($B$2=1,IF('ก.พ.'!G27="","",'ก.พ.'!G27),IF('ก.พ.'!G57="","",'ก.พ.'!G57))</f>
        <v/>
      </c>
      <c r="IN27" s="73" t="str">
        <f>IF($B$2=1,IF('ก.พ.'!H27="","",'ก.พ.'!H27),IF('ก.พ.'!H57="","",'ก.พ.'!H57))</f>
        <v/>
      </c>
      <c r="IO27" s="73" t="str">
        <f>IF($B$2=1,IF('ก.พ.'!I27="","",'ก.พ.'!I27),IF('ก.พ.'!I57="","",'ก.พ.'!I57))</f>
        <v/>
      </c>
      <c r="IP27" s="73" t="str">
        <f>IF($B$2=1,IF('ก.พ.'!J27="","",'ก.พ.'!J27),IF('ก.พ.'!J57="","",'ก.พ.'!J57))</f>
        <v/>
      </c>
      <c r="IQ27" s="73" t="str">
        <f>IF($B$2=1,IF('ก.พ.'!K27="","",'ก.พ.'!K27),IF('ก.พ.'!K57="","",'ก.พ.'!K57))</f>
        <v/>
      </c>
      <c r="IR27" s="73" t="str">
        <f>IF($B$2=1,IF('ก.พ.'!L27="","",'ก.พ.'!L27),IF('ก.พ.'!L57="","",'ก.พ.'!L57))</f>
        <v/>
      </c>
      <c r="IS27" s="73" t="str">
        <f>IF($B$2=1,IF('ก.พ.'!M27="","",'ก.พ.'!M27),IF('ก.พ.'!M57="","",'ก.พ.'!M57))</f>
        <v/>
      </c>
      <c r="IT27" s="73" t="str">
        <f>IF($B$2=1,IF('ก.พ.'!N27="","",'ก.พ.'!N27),IF('ก.พ.'!N57="","",'ก.พ.'!N57))</f>
        <v/>
      </c>
      <c r="IU27" s="73" t="str">
        <f>IF($B$2=1,IF('ก.พ.'!O27="","",'ก.พ.'!O27),IF('ก.พ.'!O57="","",'ก.พ.'!O57))</f>
        <v/>
      </c>
      <c r="IV27" s="73" t="str">
        <f>IF($B$2=1,IF('ก.พ.'!P27="","",'ก.พ.'!P27),IF('ก.พ.'!P57="","",'ก.พ.'!P57))</f>
        <v/>
      </c>
      <c r="IW27" s="73" t="str">
        <f>IF($B$2=1,IF('ก.พ.'!Q27="","",'ก.พ.'!Q27),IF('ก.พ.'!Q57="","",'ก.พ.'!Q57))</f>
        <v/>
      </c>
      <c r="IX27" s="73" t="str">
        <f>IF($B$2=1,IF('ก.พ.'!R27="","",'ก.พ.'!R27),IF('ก.พ.'!R57="","",'ก.พ.'!R57))</f>
        <v/>
      </c>
      <c r="IY27" s="73" t="str">
        <f>IF($B$2=1,IF('ก.พ.'!S27="","",'ก.พ.'!S27),IF('ก.พ.'!S57="","",'ก.พ.'!S57))</f>
        <v/>
      </c>
      <c r="IZ27" s="73" t="str">
        <f>IF($B$2=1,IF('ก.พ.'!T27="","",'ก.พ.'!T27),IF('ก.พ.'!T57="","",'ก.พ.'!T57))</f>
        <v/>
      </c>
      <c r="JA27" s="73" t="str">
        <f>IF($B$2=1,IF('ก.พ.'!U27="","",'ก.พ.'!U27),IF('ก.พ.'!U57="","",'ก.พ.'!U57))</f>
        <v/>
      </c>
      <c r="JB27" s="73" t="str">
        <f>IF($B$2=1,IF('ก.พ.'!V27="","",'ก.พ.'!V27),IF('ก.พ.'!V57="","",'ก.พ.'!V57))</f>
        <v/>
      </c>
      <c r="JC27" s="73" t="str">
        <f>IF($B$2=1,IF('ก.พ.'!W27="","",'ก.พ.'!W27),IF('ก.พ.'!W57="","",'ก.พ.'!W57))</f>
        <v/>
      </c>
      <c r="JD27" s="73" t="str">
        <f>IF($B$2=1,IF('ก.พ.'!X27="","",'ก.พ.'!X27),IF('ก.พ.'!X57="","",'ก.พ.'!X57))</f>
        <v/>
      </c>
      <c r="JE27" s="73" t="str">
        <f>IF($B$2=1,IF('ก.พ.'!Y27="","",'ก.พ.'!Y27),IF('ก.พ.'!Y57="","",'ก.พ.'!Y57))</f>
        <v/>
      </c>
      <c r="JF27" s="73" t="str">
        <f>IF($B$2=1,IF('ก.พ.'!Z27="","",'ก.พ.'!Z27),IF('ก.พ.'!Z57="","",'ก.พ.'!Z57))</f>
        <v/>
      </c>
      <c r="JG27" s="73" t="str">
        <f>IF($B$2=1,IF('ก.พ.'!AA27="","",'ก.พ.'!AA27),IF('ก.พ.'!AA57="","",'ก.พ.'!AA57))</f>
        <v/>
      </c>
      <c r="JH27" s="73" t="str">
        <f>IF($B$2=1,IF('ก.พ.'!AB27="","",'ก.พ.'!AB27),IF('ก.พ.'!AB57="","",'ก.พ.'!AB57))</f>
        <v/>
      </c>
      <c r="JI27" s="73" t="str">
        <f>IF($B$2=1,IF('ก.พ.'!AC27="","",'ก.พ.'!AC27),IF('ก.พ.'!AC57="","",'ก.พ.'!AC57))</f>
        <v/>
      </c>
      <c r="JJ27" s="73" t="str">
        <f>IF($B$2=1,IF('ก.พ.'!AD27="","",'ก.พ.'!AD27),IF('ก.พ.'!AD57="","",'ก.พ.'!AD57))</f>
        <v/>
      </c>
      <c r="JK27" s="73" t="str">
        <f>IF($B$2=1,IF('ก.พ.'!AE27="","",'ก.พ.'!AE27),IF('ก.พ.'!AE57="","",'ก.พ.'!AE57))</f>
        <v/>
      </c>
      <c r="JL27" s="73" t="str">
        <f>IF($B$2=1,IF('ก.พ.'!AF27="","",'ก.พ.'!AF27),IF('ก.พ.'!AF57="","",'ก.พ.'!AF57))</f>
        <v/>
      </c>
      <c r="JM27" s="73" t="str">
        <f>IF($B$2=1,IF('ก.พ.'!AG27="","",'ก.พ.'!AG27),IF('ก.พ.'!AG57="","",'ก.พ.'!AG57))</f>
        <v/>
      </c>
      <c r="JN27" s="73" t="str">
        <f>IF($B$2=1,IF('ก.พ.'!AH27="","",'ก.พ.'!AH27),IF('ก.พ.'!AH57="","",'ก.พ.'!AH57))</f>
        <v/>
      </c>
      <c r="JO27" s="73" t="str">
        <f>IF($B$2=1,IF('ก.พ.'!AI27="","",'ก.พ.'!AI27),IF('ก.พ.'!AI57="","",'ก.พ.'!AI57))</f>
        <v/>
      </c>
      <c r="JP27" s="72">
        <f t="shared" si="17"/>
        <v>24</v>
      </c>
      <c r="JQ27" s="73"/>
      <c r="JR27" s="73" t="str">
        <f>IF($B$2=1,IF('มี.ค.'!D27="","",'มี.ค.'!D27),IF('มี.ค.'!D57="","",'มี.ค.'!D57))</f>
        <v/>
      </c>
      <c r="JS27" s="73" t="str">
        <f>IF($B$2=1,IF('มี.ค.'!E27="","",'มี.ค.'!E27),IF('มี.ค.'!E57="","",'มี.ค.'!E57))</f>
        <v/>
      </c>
      <c r="JT27" s="73" t="str">
        <f>IF($B$2=1,IF('มี.ค.'!F27="","",'มี.ค.'!F27),IF('มี.ค.'!F57="","",'มี.ค.'!F57))</f>
        <v/>
      </c>
      <c r="JU27" s="73" t="str">
        <f>IF($B$2=1,IF('มี.ค.'!G27="","",'มี.ค.'!G27),IF('มี.ค.'!G57="","",'มี.ค.'!G57))</f>
        <v/>
      </c>
      <c r="JV27" s="73" t="str">
        <f>IF($B$2=1,IF('มี.ค.'!H27="","",'มี.ค.'!H27),IF('มี.ค.'!H57="","",'มี.ค.'!H57))</f>
        <v/>
      </c>
      <c r="JW27" s="73" t="str">
        <f>IF($B$2=1,IF('มี.ค.'!I27="","",'มี.ค.'!I27),IF('มี.ค.'!I57="","",'มี.ค.'!I57))</f>
        <v/>
      </c>
      <c r="JX27" s="73" t="str">
        <f>IF($B$2=1,IF('มี.ค.'!J27="","",'มี.ค.'!J27),IF('มี.ค.'!J57="","",'มี.ค.'!J57))</f>
        <v/>
      </c>
      <c r="JY27" s="73" t="str">
        <f>IF($B$2=1,IF('มี.ค.'!K27="","",'มี.ค.'!K27),IF('มี.ค.'!K57="","",'มี.ค.'!K57))</f>
        <v/>
      </c>
      <c r="JZ27" s="73" t="str">
        <f>IF($B$2=1,IF('มี.ค.'!L27="","",'มี.ค.'!L27),IF('มี.ค.'!L57="","",'มี.ค.'!L57))</f>
        <v/>
      </c>
      <c r="KA27" s="73" t="str">
        <f>IF($B$2=1,IF('มี.ค.'!M27="","",'มี.ค.'!M27),IF('มี.ค.'!M57="","",'มี.ค.'!M57))</f>
        <v/>
      </c>
      <c r="KB27" s="73" t="str">
        <f>IF($B$2=1,IF('มี.ค.'!N27="","",'มี.ค.'!N27),IF('มี.ค.'!N57="","",'มี.ค.'!N57))</f>
        <v/>
      </c>
      <c r="KC27" s="73" t="str">
        <f>IF($B$2=1,IF('มี.ค.'!O27="","",'มี.ค.'!O27),IF('มี.ค.'!O57="","",'มี.ค.'!O57))</f>
        <v/>
      </c>
      <c r="KD27" s="73" t="str">
        <f>IF($B$2=1,IF('มี.ค.'!P27="","",'มี.ค.'!P27),IF('มี.ค.'!P57="","",'มี.ค.'!P57))</f>
        <v/>
      </c>
      <c r="KE27" s="73" t="str">
        <f>IF($B$2=1,IF('มี.ค.'!Q27="","",'มี.ค.'!Q27),IF('มี.ค.'!Q57="","",'มี.ค.'!Q57))</f>
        <v/>
      </c>
      <c r="KF27" s="73" t="str">
        <f>IF($B$2=1,IF('มี.ค.'!R27="","",'มี.ค.'!R27),IF('มี.ค.'!R57="","",'มี.ค.'!R57))</f>
        <v/>
      </c>
      <c r="KG27" s="73" t="str">
        <f>IF($B$2=1,IF('มี.ค.'!S27="","",'มี.ค.'!S27),IF('มี.ค.'!S57="","",'มี.ค.'!S57))</f>
        <v/>
      </c>
      <c r="KH27" s="73" t="str">
        <f>IF($B$2=1,IF('มี.ค.'!T27="","",'มี.ค.'!T27),IF('มี.ค.'!T57="","",'มี.ค.'!T57))</f>
        <v/>
      </c>
      <c r="KI27" s="73" t="str">
        <f>IF($B$2=1,IF('มี.ค.'!U27="","",'มี.ค.'!U27),IF('มี.ค.'!U57="","",'มี.ค.'!U57))</f>
        <v/>
      </c>
      <c r="KJ27" s="73" t="str">
        <f>IF($B$2=1,IF('มี.ค.'!V27="","",'มี.ค.'!V27),IF('มี.ค.'!V57="","",'มี.ค.'!V57))</f>
        <v/>
      </c>
      <c r="KK27" s="73" t="str">
        <f>IF($B$2=1,IF('มี.ค.'!W27="","",'มี.ค.'!W27),IF('มี.ค.'!W57="","",'มี.ค.'!W57))</f>
        <v/>
      </c>
      <c r="KL27" s="73" t="str">
        <f>IF($B$2=1,IF('มี.ค.'!X27="","",'มี.ค.'!X27),IF('มี.ค.'!X57="","",'มี.ค.'!X57))</f>
        <v/>
      </c>
      <c r="KM27" s="73" t="str">
        <f>IF($B$2=1,IF('มี.ค.'!Y27="","",'มี.ค.'!Y27),IF('มี.ค.'!Y57="","",'มี.ค.'!Y57))</f>
        <v/>
      </c>
      <c r="KN27" s="73" t="str">
        <f>IF($B$2=1,IF('มี.ค.'!Z27="","",'มี.ค.'!Z27),IF('มี.ค.'!Z57="","",'มี.ค.'!Z57))</f>
        <v/>
      </c>
      <c r="KO27" s="73" t="str">
        <f>IF($B$2=1,IF('มี.ค.'!AA27="","",'มี.ค.'!AA27),IF('มี.ค.'!AA57="","",'มี.ค.'!AA57))</f>
        <v/>
      </c>
      <c r="KP27" s="73" t="str">
        <f>IF($B$2=1,IF('มี.ค.'!AB27="","",'มี.ค.'!AB27),IF('มี.ค.'!AB57="","",'มี.ค.'!AB57))</f>
        <v/>
      </c>
      <c r="KQ27" s="73" t="str">
        <f>IF($B$2=1,IF('มี.ค.'!AC27="","",'มี.ค.'!AC27),IF('มี.ค.'!AC57="","",'มี.ค.'!AC57))</f>
        <v/>
      </c>
      <c r="KR27" s="73" t="str">
        <f>IF($B$2=1,IF('มี.ค.'!AD27="","",'มี.ค.'!AD27),IF('มี.ค.'!AD57="","",'มี.ค.'!AD57))</f>
        <v/>
      </c>
      <c r="KS27" s="73" t="str">
        <f>IF($B$2=1,IF('มี.ค.'!AE27="","",'มี.ค.'!AE27),IF('มี.ค.'!AE57="","",'มี.ค.'!AE57))</f>
        <v/>
      </c>
      <c r="KT27" s="73" t="str">
        <f>IF($B$2=1,IF('มี.ค.'!AF27="","",'มี.ค.'!AF27),IF('มี.ค.'!AF57="","",'มี.ค.'!AF57))</f>
        <v/>
      </c>
      <c r="KU27" s="73" t="str">
        <f>IF($B$2=1,IF('มี.ค.'!AG27="","",'มี.ค.'!AG27),IF('มี.ค.'!AG57="","",'มี.ค.'!AG57))</f>
        <v/>
      </c>
      <c r="KV27" s="73" t="str">
        <f>IF($B$2=1,IF('มี.ค.'!AH27="","",'มี.ค.'!AH27),IF('มี.ค.'!AH57="","",'มี.ค.'!AH57))</f>
        <v/>
      </c>
      <c r="KW27" s="73" t="str">
        <f>IF($B$2=1,IF('มี.ค.'!AI27="","",'มี.ค.'!AI27),IF('มี.ค.'!AI57="","",'มี.ค.'!AI57))</f>
        <v/>
      </c>
      <c r="KX27" s="72">
        <f t="shared" si="18"/>
        <v>24</v>
      </c>
      <c r="KY27" s="73"/>
      <c r="KZ27" s="73" t="e">
        <f>IF($B$2=1,IF(#REF!="","",#REF!),IF(#REF!="","",#REF!))</f>
        <v>#REF!</v>
      </c>
      <c r="LA27" s="73" t="e">
        <f>IF($B$2=1,IF(#REF!="","",#REF!),IF(#REF!="","",#REF!))</f>
        <v>#REF!</v>
      </c>
      <c r="LB27" s="73" t="e">
        <f>IF($B$2=1,IF(#REF!="","",#REF!),IF(#REF!="","",#REF!))</f>
        <v>#REF!</v>
      </c>
      <c r="LC27" s="73" t="e">
        <f>IF($B$2=1,IF(#REF!="","",#REF!),IF(#REF!="","",#REF!))</f>
        <v>#REF!</v>
      </c>
      <c r="LD27" s="73" t="e">
        <f>IF($B$2=1,IF(#REF!="","",#REF!),IF(#REF!="","",#REF!))</f>
        <v>#REF!</v>
      </c>
      <c r="LE27" s="73" t="e">
        <f>IF($B$2=1,IF(#REF!="","",#REF!),IF(#REF!="","",#REF!))</f>
        <v>#REF!</v>
      </c>
      <c r="LF27" s="73" t="e">
        <f>IF($B$2=1,IF(#REF!="","",#REF!),IF(#REF!="","",#REF!))</f>
        <v>#REF!</v>
      </c>
      <c r="LG27" s="73" t="e">
        <f>IF($B$2=1,IF(#REF!="","",#REF!),IF(#REF!="","",#REF!))</f>
        <v>#REF!</v>
      </c>
      <c r="LH27" s="73" t="e">
        <f>IF($B$2=1,IF(#REF!="","",#REF!),IF(#REF!="","",#REF!))</f>
        <v>#REF!</v>
      </c>
      <c r="LI27" s="73" t="e">
        <f>IF($B$2=1,IF(#REF!="","",#REF!),IF(#REF!="","",#REF!))</f>
        <v>#REF!</v>
      </c>
      <c r="LJ27" s="73" t="e">
        <f>IF($B$2=1,IF(#REF!="","",#REF!),IF(#REF!="","",#REF!))</f>
        <v>#REF!</v>
      </c>
      <c r="LK27" s="73" t="e">
        <f>IF($B$2=1,IF(#REF!="","",#REF!),IF(#REF!="","",#REF!))</f>
        <v>#REF!</v>
      </c>
      <c r="LL27" s="73" t="e">
        <f>IF($B$2=1,IF(#REF!="","",#REF!),IF(#REF!="","",#REF!))</f>
        <v>#REF!</v>
      </c>
      <c r="LM27" s="73" t="e">
        <f>IF($B$2=1,IF(#REF!="","",#REF!),IF(#REF!="","",#REF!))</f>
        <v>#REF!</v>
      </c>
      <c r="LN27" s="73" t="e">
        <f>IF($B$2=1,IF(#REF!="","",#REF!),IF(#REF!="","",#REF!))</f>
        <v>#REF!</v>
      </c>
      <c r="LO27" s="73" t="e">
        <f>IF($B$2=1,IF(#REF!="","",#REF!),IF(#REF!="","",#REF!))</f>
        <v>#REF!</v>
      </c>
      <c r="LP27" s="73" t="e">
        <f>IF($B$2=1,IF(#REF!="","",#REF!),IF(#REF!="","",#REF!))</f>
        <v>#REF!</v>
      </c>
      <c r="LQ27" s="73" t="e">
        <f>IF($B$2=1,IF(#REF!="","",#REF!),IF(#REF!="","",#REF!))</f>
        <v>#REF!</v>
      </c>
      <c r="LR27" s="73" t="e">
        <f>IF($B$2=1,IF(#REF!="","",#REF!),IF(#REF!="","",#REF!))</f>
        <v>#REF!</v>
      </c>
      <c r="LS27" s="73" t="e">
        <f>IF($B$2=1,IF(#REF!="","",#REF!),IF(#REF!="","",#REF!))</f>
        <v>#REF!</v>
      </c>
      <c r="LT27" s="73" t="e">
        <f>IF($B$2=1,IF(#REF!="","",#REF!),IF(#REF!="","",#REF!))</f>
        <v>#REF!</v>
      </c>
      <c r="LU27" s="73" t="e">
        <f>IF($B$2=1,IF(#REF!="","",#REF!),IF(#REF!="","",#REF!))</f>
        <v>#REF!</v>
      </c>
      <c r="LV27" s="73" t="e">
        <f>IF($B$2=1,IF(#REF!="","",#REF!),IF(#REF!="","",#REF!))</f>
        <v>#REF!</v>
      </c>
      <c r="LW27" s="73" t="e">
        <f>IF($B$2=1,IF(#REF!="","",#REF!),IF(#REF!="","",#REF!))</f>
        <v>#REF!</v>
      </c>
      <c r="LX27" s="73" t="e">
        <f>IF($B$2=1,IF(#REF!="","",#REF!),IF(#REF!="","",#REF!))</f>
        <v>#REF!</v>
      </c>
      <c r="LY27" s="73" t="e">
        <f>IF($B$2=1,IF(#REF!="","",#REF!),IF(#REF!="","",#REF!))</f>
        <v>#REF!</v>
      </c>
      <c r="LZ27" s="73" t="e">
        <f>IF($B$2=1,IF(#REF!="","",#REF!),IF(#REF!="","",#REF!))</f>
        <v>#REF!</v>
      </c>
      <c r="MA27" s="73" t="e">
        <f>IF($B$2=1,IF(#REF!="","",#REF!),IF(#REF!="","",#REF!))</f>
        <v>#REF!</v>
      </c>
      <c r="MB27" s="73" t="e">
        <f>IF($B$2=1,IF(#REF!="","",#REF!),IF(#REF!="","",#REF!))</f>
        <v>#REF!</v>
      </c>
      <c r="MC27" s="73" t="e">
        <f>IF($B$2=1,IF(#REF!="","",#REF!),IF(#REF!="","",#REF!))</f>
        <v>#REF!</v>
      </c>
      <c r="MD27" s="73" t="e">
        <f>IF($B$2=1,IF(#REF!="","",#REF!),IF(#REF!="","",#REF!))</f>
        <v>#REF!</v>
      </c>
      <c r="ME27" s="73" t="e">
        <f>IF($B$2=1,IF(#REF!="","",#REF!),IF(#REF!="","",#REF!))</f>
        <v>#REF!</v>
      </c>
    </row>
    <row r="28" spans="1:343" ht="21" customHeight="1">
      <c r="A28" s="65"/>
      <c r="B28" s="65"/>
      <c r="C28" s="65"/>
      <c r="D28" s="72">
        <f t="shared" si="19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0"/>
        <v>25</v>
      </c>
      <c r="AM28" s="73"/>
      <c r="AN28" s="73" t="e">
        <f>IF($B$2=1,IF(#REF!="","",#REF!),IF(#REF!="","",#REF!))</f>
        <v>#REF!</v>
      </c>
      <c r="AO28" s="73" t="e">
        <f>IF($B$2=1,IF(#REF!="","",#REF!),IF(#REF!="","",#REF!))</f>
        <v>#REF!</v>
      </c>
      <c r="AP28" s="73" t="e">
        <f>IF($B$2=1,IF(#REF!="","",#REF!),IF(#REF!="","",#REF!))</f>
        <v>#REF!</v>
      </c>
      <c r="AQ28" s="73" t="e">
        <f>IF($B$2=1,IF(#REF!="","",#REF!),IF(#REF!="","",#REF!))</f>
        <v>#REF!</v>
      </c>
      <c r="AR28" s="73" t="e">
        <f>IF($B$2=1,IF(#REF!="","",#REF!),IF(#REF!="","",#REF!))</f>
        <v>#REF!</v>
      </c>
      <c r="AS28" s="73" t="e">
        <f>IF($B$2=1,IF(#REF!="","",#REF!),IF(#REF!="","",#REF!))</f>
        <v>#REF!</v>
      </c>
      <c r="AT28" s="73" t="e">
        <f>IF($B$2=1,IF(#REF!="","",#REF!),IF(#REF!="","",#REF!))</f>
        <v>#REF!</v>
      </c>
      <c r="AU28" s="73" t="e">
        <f>IF($B$2=1,IF(#REF!="","",#REF!),IF(#REF!="","",#REF!))</f>
        <v>#REF!</v>
      </c>
      <c r="AV28" s="73" t="e">
        <f>IF($B$2=1,IF(#REF!="","",#REF!),IF(#REF!="","",#REF!))</f>
        <v>#REF!</v>
      </c>
      <c r="AW28" s="73" t="e">
        <f>IF($B$2=1,IF(#REF!="","",#REF!),IF(#REF!="","",#REF!))</f>
        <v>#REF!</v>
      </c>
      <c r="AX28" s="73" t="e">
        <f>IF($B$2=1,IF(#REF!="","",#REF!),IF(#REF!="","",#REF!))</f>
        <v>#REF!</v>
      </c>
      <c r="AY28" s="73" t="e">
        <f>IF($B$2=1,IF(#REF!="","",#REF!),IF(#REF!="","",#REF!))</f>
        <v>#REF!</v>
      </c>
      <c r="AZ28" s="73" t="e">
        <f>IF($B$2=1,IF(#REF!="","",#REF!),IF(#REF!="","",#REF!))</f>
        <v>#REF!</v>
      </c>
      <c r="BA28" s="73" t="e">
        <f>IF($B$2=1,IF(#REF!="","",#REF!),IF(#REF!="","",#REF!))</f>
        <v>#REF!</v>
      </c>
      <c r="BB28" s="73" t="e">
        <f>IF($B$2=1,IF(#REF!="","",#REF!),IF(#REF!="","",#REF!))</f>
        <v>#REF!</v>
      </c>
      <c r="BC28" s="73" t="e">
        <f>IF($B$2=1,IF(#REF!="","",#REF!),IF(#REF!="","",#REF!))</f>
        <v>#REF!</v>
      </c>
      <c r="BD28" s="73" t="e">
        <f>IF($B$2=1,IF(#REF!="","",#REF!),IF(#REF!="","",#REF!))</f>
        <v>#REF!</v>
      </c>
      <c r="BE28" s="73" t="e">
        <f>IF($B$2=1,IF(#REF!="","",#REF!),IF(#REF!="","",#REF!))</f>
        <v>#REF!</v>
      </c>
      <c r="BF28" s="73" t="e">
        <f>IF($B$2=1,IF(#REF!="","",#REF!),IF(#REF!="","",#REF!))</f>
        <v>#REF!</v>
      </c>
      <c r="BG28" s="73" t="e">
        <f>IF($B$2=1,IF(#REF!="","",#REF!),IF(#REF!="","",#REF!))</f>
        <v>#REF!</v>
      </c>
      <c r="BH28" s="73" t="e">
        <f>IF($B$2=1,IF(#REF!="","",#REF!),IF(#REF!="","",#REF!))</f>
        <v>#REF!</v>
      </c>
      <c r="BI28" s="73" t="e">
        <f>IF($B$2=1,IF(#REF!="","",#REF!),IF(#REF!="","",#REF!))</f>
        <v>#REF!</v>
      </c>
      <c r="BJ28" s="73" t="e">
        <f>IF($B$2=1,IF(#REF!="","",#REF!),IF(#REF!="","",#REF!))</f>
        <v>#REF!</v>
      </c>
      <c r="BK28" s="73" t="e">
        <f>IF($B$2=1,IF(#REF!="","",#REF!),IF(#REF!="","",#REF!))</f>
        <v>#REF!</v>
      </c>
      <c r="BL28" s="73" t="e">
        <f>IF($B$2=1,IF(#REF!="","",#REF!),IF(#REF!="","",#REF!))</f>
        <v>#REF!</v>
      </c>
      <c r="BM28" s="73" t="e">
        <f>IF($B$2=1,IF(#REF!="","",#REF!),IF(#REF!="","",#REF!))</f>
        <v>#REF!</v>
      </c>
      <c r="BN28" s="73" t="e">
        <f>IF($B$2=1,IF(#REF!="","",#REF!),IF(#REF!="","",#REF!))</f>
        <v>#REF!</v>
      </c>
      <c r="BO28" s="73" t="e">
        <f>IF($B$2=1,IF(#REF!="","",#REF!),IF(#REF!="","",#REF!))</f>
        <v>#REF!</v>
      </c>
      <c r="BP28" s="73" t="e">
        <f>IF($B$2=1,IF(#REF!="","",#REF!),IF(#REF!="","",#REF!))</f>
        <v>#REF!</v>
      </c>
      <c r="BQ28" s="73" t="e">
        <f>IF($B$2=1,IF(#REF!="","",#REF!),IF(#REF!="","",#REF!))</f>
        <v>#REF!</v>
      </c>
      <c r="BR28" s="73" t="e">
        <f>IF($B$2=1,IF(#REF!="","",#REF!),IF(#REF!="","",#REF!))</f>
        <v>#REF!</v>
      </c>
      <c r="BS28" s="73" t="e">
        <f>IF($B$2=1,IF(#REF!="","",#REF!),IF(#REF!="","",#REF!))</f>
        <v>#REF!</v>
      </c>
      <c r="BT28" s="72">
        <f t="shared" si="11"/>
        <v>25</v>
      </c>
      <c r="BU28" s="73"/>
      <c r="BV28" s="73" t="e">
        <f>IF($B$2=1,IF(#REF!="","",#REF!),IF(#REF!="","",#REF!))</f>
        <v>#REF!</v>
      </c>
      <c r="BW28" s="73" t="e">
        <f>IF($B$2=1,IF(#REF!="","",#REF!),IF(#REF!="","",#REF!))</f>
        <v>#REF!</v>
      </c>
      <c r="BX28" s="73" t="e">
        <f>IF($B$2=1,IF(#REF!="","",#REF!),IF(#REF!="","",#REF!))</f>
        <v>#REF!</v>
      </c>
      <c r="BY28" s="73" t="e">
        <f>IF($B$2=1,IF(#REF!="","",#REF!),IF(#REF!="","",#REF!))</f>
        <v>#REF!</v>
      </c>
      <c r="BZ28" s="73" t="e">
        <f>IF($B$2=1,IF(#REF!="","",#REF!),IF(#REF!="","",#REF!))</f>
        <v>#REF!</v>
      </c>
      <c r="CA28" s="73" t="e">
        <f>IF($B$2=1,IF(#REF!="","",#REF!),IF(#REF!="","",#REF!))</f>
        <v>#REF!</v>
      </c>
      <c r="CB28" s="73" t="e">
        <f>IF($B$2=1,IF(#REF!="","",#REF!),IF(#REF!="","",#REF!))</f>
        <v>#REF!</v>
      </c>
      <c r="CC28" s="73" t="e">
        <f>IF($B$2=1,IF(#REF!="","",#REF!),IF(#REF!="","",#REF!))</f>
        <v>#REF!</v>
      </c>
      <c r="CD28" s="73" t="e">
        <f>IF($B$2=1,IF(#REF!="","",#REF!),IF(#REF!="","",#REF!))</f>
        <v>#REF!</v>
      </c>
      <c r="CE28" s="73" t="e">
        <f>IF($B$2=1,IF(#REF!="","",#REF!),IF(#REF!="","",#REF!))</f>
        <v>#REF!</v>
      </c>
      <c r="CF28" s="73" t="e">
        <f>IF($B$2=1,IF(#REF!="","",#REF!),IF(#REF!="","",#REF!))</f>
        <v>#REF!</v>
      </c>
      <c r="CG28" s="73" t="e">
        <f>IF($B$2=1,IF(#REF!="","",#REF!),IF(#REF!="","",#REF!))</f>
        <v>#REF!</v>
      </c>
      <c r="CH28" s="73" t="e">
        <f>IF($B$2=1,IF(#REF!="","",#REF!),IF(#REF!="","",#REF!))</f>
        <v>#REF!</v>
      </c>
      <c r="CI28" s="73" t="e">
        <f>IF($B$2=1,IF(#REF!="","",#REF!),IF(#REF!="","",#REF!))</f>
        <v>#REF!</v>
      </c>
      <c r="CJ28" s="73" t="e">
        <f>IF($B$2=1,IF(#REF!="","",#REF!),IF(#REF!="","",#REF!))</f>
        <v>#REF!</v>
      </c>
      <c r="CK28" s="73" t="e">
        <f>IF($B$2=1,IF(#REF!="","",#REF!),IF(#REF!="","",#REF!))</f>
        <v>#REF!</v>
      </c>
      <c r="CL28" s="73" t="e">
        <f>IF($B$2=1,IF(#REF!="","",#REF!),IF(#REF!="","",#REF!))</f>
        <v>#REF!</v>
      </c>
      <c r="CM28" s="73" t="e">
        <f>IF($B$2=1,IF(#REF!="","",#REF!),IF(#REF!="","",#REF!))</f>
        <v>#REF!</v>
      </c>
      <c r="CN28" s="73" t="e">
        <f>IF($B$2=1,IF(#REF!="","",#REF!),IF(#REF!="","",#REF!))</f>
        <v>#REF!</v>
      </c>
      <c r="CO28" s="73" t="e">
        <f>IF($B$2=1,IF(#REF!="","",#REF!),IF(#REF!="","",#REF!))</f>
        <v>#REF!</v>
      </c>
      <c r="CP28" s="73" t="e">
        <f>IF($B$2=1,IF(#REF!="","",#REF!),IF(#REF!="","",#REF!))</f>
        <v>#REF!</v>
      </c>
      <c r="CQ28" s="73" t="e">
        <f>IF($B$2=1,IF(#REF!="","",#REF!),IF(#REF!="","",#REF!))</f>
        <v>#REF!</v>
      </c>
      <c r="CR28" s="73" t="e">
        <f>IF($B$2=1,IF(#REF!="","",#REF!),IF(#REF!="","",#REF!))</f>
        <v>#REF!</v>
      </c>
      <c r="CS28" s="73" t="e">
        <f>IF($B$2=1,IF(#REF!="","",#REF!),IF(#REF!="","",#REF!))</f>
        <v>#REF!</v>
      </c>
      <c r="CT28" s="73" t="e">
        <f>IF($B$2=1,IF(#REF!="","",#REF!),IF(#REF!="","",#REF!))</f>
        <v>#REF!</v>
      </c>
      <c r="CU28" s="73" t="e">
        <f>IF($B$2=1,IF(#REF!="","",#REF!),IF(#REF!="","",#REF!))</f>
        <v>#REF!</v>
      </c>
      <c r="CV28" s="73" t="e">
        <f>IF($B$2=1,IF(#REF!="","",#REF!),IF(#REF!="","",#REF!))</f>
        <v>#REF!</v>
      </c>
      <c r="CW28" s="73" t="e">
        <f>IF($B$2=1,IF(#REF!="","",#REF!),IF(#REF!="","",#REF!))</f>
        <v>#REF!</v>
      </c>
      <c r="CX28" s="73" t="e">
        <f>IF($B$2=1,IF(#REF!="","",#REF!),IF(#REF!="","",#REF!))</f>
        <v>#REF!</v>
      </c>
      <c r="CY28" s="73" t="e">
        <f>IF($B$2=1,IF(#REF!="","",#REF!),IF(#REF!="","",#REF!))</f>
        <v>#REF!</v>
      </c>
      <c r="CZ28" s="73" t="e">
        <f>IF($B$2=1,IF(#REF!="","",#REF!),IF(#REF!="","",#REF!))</f>
        <v>#REF!</v>
      </c>
      <c r="DA28" s="73" t="e">
        <f>IF($B$2=1,IF(#REF!="","",#REF!),IF(#REF!="","",#REF!))</f>
        <v>#REF!</v>
      </c>
      <c r="DB28" s="72">
        <f t="shared" si="12"/>
        <v>25</v>
      </c>
      <c r="DC28" s="73"/>
      <c r="DD28" s="73" t="e">
        <f>IF($B$2=1,IF(#REF!="","",#REF!),IF(#REF!="","",#REF!))</f>
        <v>#REF!</v>
      </c>
      <c r="DE28" s="73" t="e">
        <f>IF($B$2=1,IF(#REF!="","",#REF!),IF(#REF!="","",#REF!))</f>
        <v>#REF!</v>
      </c>
      <c r="DF28" s="73" t="e">
        <f>IF($B$2=1,IF(#REF!="","",#REF!),IF(#REF!="","",#REF!))</f>
        <v>#REF!</v>
      </c>
      <c r="DG28" s="73" t="e">
        <f>IF($B$2=1,IF(#REF!="","",#REF!),IF(#REF!="","",#REF!))</f>
        <v>#REF!</v>
      </c>
      <c r="DH28" s="73" t="e">
        <f>IF($B$2=1,IF(#REF!="","",#REF!),IF(#REF!="","",#REF!))</f>
        <v>#REF!</v>
      </c>
      <c r="DI28" s="73" t="e">
        <f>IF($B$2=1,IF(#REF!="","",#REF!),IF(#REF!="","",#REF!))</f>
        <v>#REF!</v>
      </c>
      <c r="DJ28" s="73" t="e">
        <f>IF($B$2=1,IF(#REF!="","",#REF!),IF(#REF!="","",#REF!))</f>
        <v>#REF!</v>
      </c>
      <c r="DK28" s="73" t="e">
        <f>IF($B$2=1,IF(#REF!="","",#REF!),IF(#REF!="","",#REF!))</f>
        <v>#REF!</v>
      </c>
      <c r="DL28" s="73" t="e">
        <f>IF($B$2=1,IF(#REF!="","",#REF!),IF(#REF!="","",#REF!))</f>
        <v>#REF!</v>
      </c>
      <c r="DM28" s="73" t="e">
        <f>IF($B$2=1,IF(#REF!="","",#REF!),IF(#REF!="","",#REF!))</f>
        <v>#REF!</v>
      </c>
      <c r="DN28" s="73" t="e">
        <f>IF($B$2=1,IF(#REF!="","",#REF!),IF(#REF!="","",#REF!))</f>
        <v>#REF!</v>
      </c>
      <c r="DO28" s="73" t="e">
        <f>IF($B$2=1,IF(#REF!="","",#REF!),IF(#REF!="","",#REF!))</f>
        <v>#REF!</v>
      </c>
      <c r="DP28" s="73" t="e">
        <f>IF($B$2=1,IF(#REF!="","",#REF!),IF(#REF!="","",#REF!))</f>
        <v>#REF!</v>
      </c>
      <c r="DQ28" s="73" t="e">
        <f>IF($B$2=1,IF(#REF!="","",#REF!),IF(#REF!="","",#REF!))</f>
        <v>#REF!</v>
      </c>
      <c r="DR28" s="73" t="e">
        <f>IF($B$2=1,IF(#REF!="","",#REF!),IF(#REF!="","",#REF!))</f>
        <v>#REF!</v>
      </c>
      <c r="DS28" s="73" t="e">
        <f>IF($B$2=1,IF(#REF!="","",#REF!),IF(#REF!="","",#REF!))</f>
        <v>#REF!</v>
      </c>
      <c r="DT28" s="73" t="e">
        <f>IF($B$2=1,IF(#REF!="","",#REF!),IF(#REF!="","",#REF!))</f>
        <v>#REF!</v>
      </c>
      <c r="DU28" s="73" t="e">
        <f>IF($B$2=1,IF(#REF!="","",#REF!),IF(#REF!="","",#REF!))</f>
        <v>#REF!</v>
      </c>
      <c r="DV28" s="73" t="e">
        <f>IF($B$2=1,IF(#REF!="","",#REF!),IF(#REF!="","",#REF!))</f>
        <v>#REF!</v>
      </c>
      <c r="DW28" s="73" t="e">
        <f>IF($B$2=1,IF(#REF!="","",#REF!),IF(#REF!="","",#REF!))</f>
        <v>#REF!</v>
      </c>
      <c r="DX28" s="73" t="e">
        <f>IF($B$2=1,IF(#REF!="","",#REF!),IF(#REF!="","",#REF!))</f>
        <v>#REF!</v>
      </c>
      <c r="DY28" s="73" t="e">
        <f>IF($B$2=1,IF(#REF!="","",#REF!),IF(#REF!="","",#REF!))</f>
        <v>#REF!</v>
      </c>
      <c r="DZ28" s="73" t="e">
        <f>IF($B$2=1,IF(#REF!="","",#REF!),IF(#REF!="","",#REF!))</f>
        <v>#REF!</v>
      </c>
      <c r="EA28" s="73" t="e">
        <f>IF($B$2=1,IF(#REF!="","",#REF!),IF(#REF!="","",#REF!))</f>
        <v>#REF!</v>
      </c>
      <c r="EB28" s="73" t="e">
        <f>IF($B$2=1,IF(#REF!="","",#REF!),IF(#REF!="","",#REF!))</f>
        <v>#REF!</v>
      </c>
      <c r="EC28" s="73" t="e">
        <f>IF($B$2=1,IF(#REF!="","",#REF!),IF(#REF!="","",#REF!))</f>
        <v>#REF!</v>
      </c>
      <c r="ED28" s="73" t="e">
        <f>IF($B$2=1,IF(#REF!="","",#REF!),IF(#REF!="","",#REF!))</f>
        <v>#REF!</v>
      </c>
      <c r="EE28" s="73" t="e">
        <f>IF($B$2=1,IF(#REF!="","",#REF!),IF(#REF!="","",#REF!))</f>
        <v>#REF!</v>
      </c>
      <c r="EF28" s="73" t="e">
        <f>IF($B$2=1,IF(#REF!="","",#REF!),IF(#REF!="","",#REF!))</f>
        <v>#REF!</v>
      </c>
      <c r="EG28" s="73" t="e">
        <f>IF($B$2=1,IF(#REF!="","",#REF!),IF(#REF!="","",#REF!))</f>
        <v>#REF!</v>
      </c>
      <c r="EH28" s="73" t="e">
        <f>IF($B$2=1,IF(#REF!="","",#REF!),IF(#REF!="","",#REF!))</f>
        <v>#REF!</v>
      </c>
      <c r="EI28" s="73" t="e">
        <f>IF($B$2=1,IF(#REF!="","",#REF!),IF(#REF!="","",#REF!))</f>
        <v>#REF!</v>
      </c>
      <c r="EJ28" s="72">
        <f t="shared" si="13"/>
        <v>25</v>
      </c>
      <c r="EK28" s="73"/>
      <c r="EL28" s="73" t="str">
        <f>IF($B$2=1,IF('พ.ย.'!D28="","",'พ.ย.'!D28),IF('พ.ย.'!D58="","",'พ.ย.'!D58))</f>
        <v/>
      </c>
      <c r="EM28" s="73" t="str">
        <f>IF($B$2=1,IF('พ.ย.'!E28="","",'พ.ย.'!E28),IF('พ.ย.'!E58="","",'พ.ย.'!E58))</f>
        <v/>
      </c>
      <c r="EN28" s="73" t="str">
        <f>IF($B$2=1,IF('พ.ย.'!F28="","",'พ.ย.'!F28),IF('พ.ย.'!F58="","",'พ.ย.'!F58))</f>
        <v/>
      </c>
      <c r="EO28" s="73" t="str">
        <f>IF($B$2=1,IF('พ.ย.'!G28="","",'พ.ย.'!G28),IF('พ.ย.'!G58="","",'พ.ย.'!G58))</f>
        <v/>
      </c>
      <c r="EP28" s="73" t="str">
        <f>IF($B$2=1,IF('พ.ย.'!H28="","",'พ.ย.'!H28),IF('พ.ย.'!H58="","",'พ.ย.'!H58))</f>
        <v/>
      </c>
      <c r="EQ28" s="73" t="str">
        <f>IF($B$2=1,IF('พ.ย.'!I28="","",'พ.ย.'!I28),IF('พ.ย.'!I58="","",'พ.ย.'!I58))</f>
        <v/>
      </c>
      <c r="ER28" s="73" t="str">
        <f>IF($B$2=1,IF('พ.ย.'!J28="","",'พ.ย.'!J28),IF('พ.ย.'!J58="","",'พ.ย.'!J58))</f>
        <v/>
      </c>
      <c r="ES28" s="73" t="str">
        <f>IF($B$2=1,IF('พ.ย.'!K28="","",'พ.ย.'!K28),IF('พ.ย.'!K58="","",'พ.ย.'!K58))</f>
        <v/>
      </c>
      <c r="ET28" s="73" t="str">
        <f>IF($B$2=1,IF('พ.ย.'!L28="","",'พ.ย.'!L28),IF('พ.ย.'!L58="","",'พ.ย.'!L58))</f>
        <v/>
      </c>
      <c r="EU28" s="73" t="str">
        <f>IF($B$2=1,IF('พ.ย.'!M28="","",'พ.ย.'!M28),IF('พ.ย.'!M58="","",'พ.ย.'!M58))</f>
        <v/>
      </c>
      <c r="EV28" s="73" t="str">
        <f>IF($B$2=1,IF('พ.ย.'!N28="","",'พ.ย.'!N28),IF('พ.ย.'!N58="","",'พ.ย.'!N58))</f>
        <v/>
      </c>
      <c r="EW28" s="73" t="str">
        <f>IF($B$2=1,IF('พ.ย.'!O28="","",'พ.ย.'!O28),IF('พ.ย.'!O58="","",'พ.ย.'!O58))</f>
        <v/>
      </c>
      <c r="EX28" s="73" t="str">
        <f>IF($B$2=1,IF('พ.ย.'!P28="","",'พ.ย.'!P28),IF('พ.ย.'!P58="","",'พ.ย.'!P58))</f>
        <v/>
      </c>
      <c r="EY28" s="73" t="str">
        <f>IF($B$2=1,IF('พ.ย.'!Q28="","",'พ.ย.'!Q28),IF('พ.ย.'!Q58="","",'พ.ย.'!Q58))</f>
        <v/>
      </c>
      <c r="EZ28" s="73" t="str">
        <f>IF($B$2=1,IF('พ.ย.'!R28="","",'พ.ย.'!R28),IF('พ.ย.'!R58="","",'พ.ย.'!R58))</f>
        <v/>
      </c>
      <c r="FA28" s="73" t="str">
        <f>IF($B$2=1,IF('พ.ย.'!S28="","",'พ.ย.'!S28),IF('พ.ย.'!S58="","",'พ.ย.'!S58))</f>
        <v/>
      </c>
      <c r="FB28" s="73" t="str">
        <f>IF($B$2=1,IF('พ.ย.'!T28="","",'พ.ย.'!T28),IF('พ.ย.'!T58="","",'พ.ย.'!T58))</f>
        <v/>
      </c>
      <c r="FC28" s="73" t="str">
        <f>IF($B$2=1,IF('พ.ย.'!U28="","",'พ.ย.'!U28),IF('พ.ย.'!U58="","",'พ.ย.'!U58))</f>
        <v/>
      </c>
      <c r="FD28" s="73" t="str">
        <f>IF($B$2=1,IF('พ.ย.'!V28="","",'พ.ย.'!V28),IF('พ.ย.'!V58="","",'พ.ย.'!V58))</f>
        <v/>
      </c>
      <c r="FE28" s="73" t="str">
        <f>IF($B$2=1,IF('พ.ย.'!W28="","",'พ.ย.'!W28),IF('พ.ย.'!W58="","",'พ.ย.'!W58))</f>
        <v/>
      </c>
      <c r="FF28" s="73" t="str">
        <f>IF($B$2=1,IF('พ.ย.'!X28="","",'พ.ย.'!X28),IF('พ.ย.'!X58="","",'พ.ย.'!X58))</f>
        <v/>
      </c>
      <c r="FG28" s="73" t="str">
        <f>IF($B$2=1,IF('พ.ย.'!Y28="","",'พ.ย.'!Y28),IF('พ.ย.'!Y58="","",'พ.ย.'!Y58))</f>
        <v/>
      </c>
      <c r="FH28" s="73" t="str">
        <f>IF($B$2=1,IF('พ.ย.'!Z28="","",'พ.ย.'!Z28),IF('พ.ย.'!Z58="","",'พ.ย.'!Z58))</f>
        <v/>
      </c>
      <c r="FI28" s="73" t="str">
        <f>IF($B$2=1,IF('พ.ย.'!AA28="","",'พ.ย.'!AA28),IF('พ.ย.'!AA58="","",'พ.ย.'!AA58))</f>
        <v/>
      </c>
      <c r="FJ28" s="73" t="str">
        <f>IF($B$2=1,IF('พ.ย.'!AB28="","",'พ.ย.'!AB28),IF('พ.ย.'!AB58="","",'พ.ย.'!AB58))</f>
        <v/>
      </c>
      <c r="FK28" s="73" t="str">
        <f>IF($B$2=1,IF('พ.ย.'!AC28="","",'พ.ย.'!AC28),IF('พ.ย.'!AC58="","",'พ.ย.'!AC58))</f>
        <v/>
      </c>
      <c r="FL28" s="73" t="str">
        <f>IF($B$2=1,IF('พ.ย.'!AD28="","",'พ.ย.'!AD28),IF('พ.ย.'!AD58="","",'พ.ย.'!AD58))</f>
        <v/>
      </c>
      <c r="FM28" s="73" t="str">
        <f>IF($B$2=1,IF('พ.ย.'!AE28="","",'พ.ย.'!AE28),IF('พ.ย.'!AE58="","",'พ.ย.'!AE58))</f>
        <v/>
      </c>
      <c r="FN28" s="73" t="str">
        <f>IF($B$2=1,IF('พ.ย.'!AF28="","",'พ.ย.'!AF28),IF('พ.ย.'!AF58="","",'พ.ย.'!AF58))</f>
        <v/>
      </c>
      <c r="FO28" s="73" t="str">
        <f>IF($B$2=1,IF('พ.ย.'!AG28="","",'พ.ย.'!AG28),IF('พ.ย.'!AG58="","",'พ.ย.'!AG58))</f>
        <v/>
      </c>
      <c r="FP28" s="73" t="str">
        <f>IF($B$2=1,IF('พ.ย.'!AH28="","",'พ.ย.'!AH28),IF('พ.ย.'!AH58="","",'พ.ย.'!AH58))</f>
        <v/>
      </c>
      <c r="FQ28" s="73" t="str">
        <f>IF($B$2=1,IF('พ.ย.'!AI28="","",'พ.ย.'!AI28),IF('พ.ย.'!AI58="","",'พ.ย.'!AI58))</f>
        <v/>
      </c>
      <c r="FR28" s="72">
        <f t="shared" si="14"/>
        <v>25</v>
      </c>
      <c r="FS28" s="73"/>
      <c r="FT28" s="73" t="str">
        <f>IF($B$2=1,IF('ธ.ค.'!D28="","",'ธ.ค.'!D28),IF('ธ.ค.'!D58="","",'ธ.ค.'!D58))</f>
        <v/>
      </c>
      <c r="FU28" s="73" t="str">
        <f>IF($B$2=1,IF('ธ.ค.'!E28="","",'ธ.ค.'!E28),IF('ธ.ค.'!E58="","",'ธ.ค.'!E58))</f>
        <v/>
      </c>
      <c r="FV28" s="73" t="str">
        <f>IF($B$2=1,IF('ธ.ค.'!F28="","",'ธ.ค.'!F28),IF('ธ.ค.'!F58="","",'ธ.ค.'!F58))</f>
        <v/>
      </c>
      <c r="FW28" s="73" t="str">
        <f>IF($B$2=1,IF('ธ.ค.'!G28="","",'ธ.ค.'!G28),IF('ธ.ค.'!G58="","",'ธ.ค.'!G58))</f>
        <v/>
      </c>
      <c r="FX28" s="73" t="str">
        <f>IF($B$2=1,IF('ธ.ค.'!H28="","",'ธ.ค.'!H28),IF('ธ.ค.'!H58="","",'ธ.ค.'!H58))</f>
        <v/>
      </c>
      <c r="FY28" s="73" t="str">
        <f>IF($B$2=1,IF('ธ.ค.'!I28="","",'ธ.ค.'!I28),IF('ธ.ค.'!I58="","",'ธ.ค.'!I58))</f>
        <v/>
      </c>
      <c r="FZ28" s="73" t="str">
        <f>IF($B$2=1,IF('ธ.ค.'!J28="","",'ธ.ค.'!J28),IF('ธ.ค.'!J58="","",'ธ.ค.'!J58))</f>
        <v/>
      </c>
      <c r="GA28" s="73" t="str">
        <f>IF($B$2=1,IF('ธ.ค.'!K28="","",'ธ.ค.'!K28),IF('ธ.ค.'!K58="","",'ธ.ค.'!K58))</f>
        <v/>
      </c>
      <c r="GB28" s="73" t="str">
        <f>IF($B$2=1,IF('ธ.ค.'!L28="","",'ธ.ค.'!L28),IF('ธ.ค.'!L58="","",'ธ.ค.'!L58))</f>
        <v/>
      </c>
      <c r="GC28" s="73" t="str">
        <f>IF($B$2=1,IF('ธ.ค.'!M28="","",'ธ.ค.'!M28),IF('ธ.ค.'!M58="","",'ธ.ค.'!M58))</f>
        <v/>
      </c>
      <c r="GD28" s="73" t="str">
        <f>IF($B$2=1,IF('ธ.ค.'!N28="","",'ธ.ค.'!N28),IF('ธ.ค.'!N58="","",'ธ.ค.'!N58))</f>
        <v/>
      </c>
      <c r="GE28" s="73" t="str">
        <f>IF($B$2=1,IF('ธ.ค.'!O28="","",'ธ.ค.'!O28),IF('ธ.ค.'!O58="","",'ธ.ค.'!O58))</f>
        <v/>
      </c>
      <c r="GF28" s="73" t="str">
        <f>IF($B$2=1,IF('ธ.ค.'!P28="","",'ธ.ค.'!P28),IF('ธ.ค.'!P58="","",'ธ.ค.'!P58))</f>
        <v/>
      </c>
      <c r="GG28" s="73" t="str">
        <f>IF($B$2=1,IF('ธ.ค.'!Q28="","",'ธ.ค.'!Q28),IF('ธ.ค.'!Q58="","",'ธ.ค.'!Q58))</f>
        <v/>
      </c>
      <c r="GH28" s="73" t="str">
        <f>IF($B$2=1,IF('ธ.ค.'!R28="","",'ธ.ค.'!R28),IF('ธ.ค.'!R58="","",'ธ.ค.'!R58))</f>
        <v/>
      </c>
      <c r="GI28" s="73" t="str">
        <f>IF($B$2=1,IF('ธ.ค.'!S28="","",'ธ.ค.'!S28),IF('ธ.ค.'!S58="","",'ธ.ค.'!S58))</f>
        <v/>
      </c>
      <c r="GJ28" s="73" t="str">
        <f>IF($B$2=1,IF('ธ.ค.'!T28="","",'ธ.ค.'!T28),IF('ธ.ค.'!T58="","",'ธ.ค.'!T58))</f>
        <v/>
      </c>
      <c r="GK28" s="73" t="str">
        <f>IF($B$2=1,IF('ธ.ค.'!U28="","",'ธ.ค.'!U28),IF('ธ.ค.'!U58="","",'ธ.ค.'!U58))</f>
        <v/>
      </c>
      <c r="GL28" s="73" t="str">
        <f>IF($B$2=1,IF('ธ.ค.'!V28="","",'ธ.ค.'!V28),IF('ธ.ค.'!V58="","",'ธ.ค.'!V58))</f>
        <v/>
      </c>
      <c r="GM28" s="73" t="str">
        <f>IF($B$2=1,IF('ธ.ค.'!W28="","",'ธ.ค.'!W28),IF('ธ.ค.'!W58="","",'ธ.ค.'!W58))</f>
        <v/>
      </c>
      <c r="GN28" s="73" t="str">
        <f>IF($B$2=1,IF('ธ.ค.'!X28="","",'ธ.ค.'!X28),IF('ธ.ค.'!X58="","",'ธ.ค.'!X58))</f>
        <v/>
      </c>
      <c r="GO28" s="73" t="str">
        <f>IF($B$2=1,IF('ธ.ค.'!Y28="","",'ธ.ค.'!Y28),IF('ธ.ค.'!Y58="","",'ธ.ค.'!Y58))</f>
        <v/>
      </c>
      <c r="GP28" s="73" t="str">
        <f>IF($B$2=1,IF('ธ.ค.'!Z28="","",'ธ.ค.'!Z28),IF('ธ.ค.'!Z58="","",'ธ.ค.'!Z58))</f>
        <v/>
      </c>
      <c r="GQ28" s="73" t="str">
        <f>IF($B$2=1,IF('ธ.ค.'!AA28="","",'ธ.ค.'!AA28),IF('ธ.ค.'!AA58="","",'ธ.ค.'!AA58))</f>
        <v/>
      </c>
      <c r="GR28" s="73" t="str">
        <f>IF($B$2=1,IF('ธ.ค.'!AB28="","",'ธ.ค.'!AB28),IF('ธ.ค.'!AB58="","",'ธ.ค.'!AB58))</f>
        <v/>
      </c>
      <c r="GS28" s="73" t="str">
        <f>IF($B$2=1,IF('ธ.ค.'!AC28="","",'ธ.ค.'!AC28),IF('ธ.ค.'!AC58="","",'ธ.ค.'!AC58))</f>
        <v/>
      </c>
      <c r="GT28" s="73" t="str">
        <f>IF($B$2=1,IF('ธ.ค.'!AD28="","",'ธ.ค.'!AD28),IF('ธ.ค.'!AD58="","",'ธ.ค.'!AD58))</f>
        <v/>
      </c>
      <c r="GU28" s="73" t="str">
        <f>IF($B$2=1,IF('ธ.ค.'!AE28="","",'ธ.ค.'!AE28),IF('ธ.ค.'!AE58="","",'ธ.ค.'!AE58))</f>
        <v/>
      </c>
      <c r="GV28" s="73" t="str">
        <f>IF($B$2=1,IF('ธ.ค.'!AF28="","",'ธ.ค.'!AF28),IF('ธ.ค.'!AF58="","",'ธ.ค.'!AF58))</f>
        <v/>
      </c>
      <c r="GW28" s="73" t="str">
        <f>IF($B$2=1,IF('ธ.ค.'!AG28="","",'ธ.ค.'!AG28),IF('ธ.ค.'!AG58="","",'ธ.ค.'!AG58))</f>
        <v/>
      </c>
      <c r="GX28" s="73" t="str">
        <f>IF($B$2=1,IF('ธ.ค.'!AH28="","",'ธ.ค.'!AH28),IF('ธ.ค.'!AH58="","",'ธ.ค.'!AH58))</f>
        <v/>
      </c>
      <c r="GY28" s="73" t="str">
        <f>IF($B$2=1,IF('ธ.ค.'!AI28="","",'ธ.ค.'!AI28),IF('ธ.ค.'!AI58="","",'ธ.ค.'!AI58))</f>
        <v/>
      </c>
      <c r="GZ28" s="72">
        <f t="shared" si="15"/>
        <v>25</v>
      </c>
      <c r="HA28" s="73"/>
      <c r="HB28" s="73" t="str">
        <f>IF($B$2=1,IF('ม.ค.'!D28="","",'ม.ค.'!D28),IF('ม.ค.'!D58="","",'ม.ค.'!D58))</f>
        <v/>
      </c>
      <c r="HC28" s="73" t="str">
        <f>IF($B$2=1,IF('ม.ค.'!E28="","",'ม.ค.'!E28),IF('ม.ค.'!E58="","",'ม.ค.'!E58))</f>
        <v/>
      </c>
      <c r="HD28" s="73" t="str">
        <f>IF($B$2=1,IF('ม.ค.'!F28="","",'ม.ค.'!F28),IF('ม.ค.'!F58="","",'ม.ค.'!F58))</f>
        <v/>
      </c>
      <c r="HE28" s="73" t="str">
        <f>IF($B$2=1,IF('ม.ค.'!G28="","",'ม.ค.'!G28),IF('ม.ค.'!G58="","",'ม.ค.'!G58))</f>
        <v/>
      </c>
      <c r="HF28" s="73" t="str">
        <f>IF($B$2=1,IF('ม.ค.'!H28="","",'ม.ค.'!H28),IF('ม.ค.'!H58="","",'ม.ค.'!H58))</f>
        <v/>
      </c>
      <c r="HG28" s="73" t="str">
        <f>IF($B$2=1,IF('ม.ค.'!I28="","",'ม.ค.'!I28),IF('ม.ค.'!I58="","",'ม.ค.'!I58))</f>
        <v/>
      </c>
      <c r="HH28" s="73" t="str">
        <f>IF($B$2=1,IF('ม.ค.'!J28="","",'ม.ค.'!J28),IF('ม.ค.'!J58="","",'ม.ค.'!J58))</f>
        <v/>
      </c>
      <c r="HI28" s="73" t="str">
        <f>IF($B$2=1,IF('ม.ค.'!K28="","",'ม.ค.'!K28),IF('ม.ค.'!K58="","",'ม.ค.'!K58))</f>
        <v/>
      </c>
      <c r="HJ28" s="73" t="str">
        <f>IF($B$2=1,IF('ม.ค.'!L28="","",'ม.ค.'!L28),IF('ม.ค.'!L58="","",'ม.ค.'!L58))</f>
        <v/>
      </c>
      <c r="HK28" s="73" t="str">
        <f>IF($B$2=1,IF('ม.ค.'!M28="","",'ม.ค.'!M28),IF('ม.ค.'!M58="","",'ม.ค.'!M58))</f>
        <v/>
      </c>
      <c r="HL28" s="73" t="str">
        <f>IF($B$2=1,IF('ม.ค.'!N28="","",'ม.ค.'!N28),IF('ม.ค.'!N58="","",'ม.ค.'!N58))</f>
        <v/>
      </c>
      <c r="HM28" s="73" t="str">
        <f>IF($B$2=1,IF('ม.ค.'!O28="","",'ม.ค.'!O28),IF('ม.ค.'!O58="","",'ม.ค.'!O58))</f>
        <v/>
      </c>
      <c r="HN28" s="73" t="str">
        <f>IF($B$2=1,IF('ม.ค.'!P28="","",'ม.ค.'!P28),IF('ม.ค.'!P58="","",'ม.ค.'!P58))</f>
        <v/>
      </c>
      <c r="HO28" s="73" t="str">
        <f>IF($B$2=1,IF('ม.ค.'!Q28="","",'ม.ค.'!Q28),IF('ม.ค.'!Q58="","",'ม.ค.'!Q58))</f>
        <v/>
      </c>
      <c r="HP28" s="73" t="str">
        <f>IF($B$2=1,IF('ม.ค.'!R28="","",'ม.ค.'!R28),IF('ม.ค.'!R58="","",'ม.ค.'!R58))</f>
        <v/>
      </c>
      <c r="HQ28" s="73" t="str">
        <f>IF($B$2=1,IF('ม.ค.'!S28="","",'ม.ค.'!S28),IF('ม.ค.'!S58="","",'ม.ค.'!S58))</f>
        <v/>
      </c>
      <c r="HR28" s="73" t="str">
        <f>IF($B$2=1,IF('ม.ค.'!T28="","",'ม.ค.'!T28),IF('ม.ค.'!T58="","",'ม.ค.'!T58))</f>
        <v/>
      </c>
      <c r="HS28" s="73" t="str">
        <f>IF($B$2=1,IF('ม.ค.'!U28="","",'ม.ค.'!U28),IF('ม.ค.'!U58="","",'ม.ค.'!U58))</f>
        <v/>
      </c>
      <c r="HT28" s="73" t="str">
        <f>IF($B$2=1,IF('ม.ค.'!V28="","",'ม.ค.'!V28),IF('ม.ค.'!V58="","",'ม.ค.'!V58))</f>
        <v/>
      </c>
      <c r="HU28" s="73" t="str">
        <f>IF($B$2=1,IF('ม.ค.'!W28="","",'ม.ค.'!W28),IF('ม.ค.'!W58="","",'ม.ค.'!W58))</f>
        <v/>
      </c>
      <c r="HV28" s="73" t="str">
        <f>IF($B$2=1,IF('ม.ค.'!X28="","",'ม.ค.'!X28),IF('ม.ค.'!X58="","",'ม.ค.'!X58))</f>
        <v/>
      </c>
      <c r="HW28" s="73" t="str">
        <f>IF($B$2=1,IF('ม.ค.'!Y28="","",'ม.ค.'!Y28),IF('ม.ค.'!Y58="","",'ม.ค.'!Y58))</f>
        <v/>
      </c>
      <c r="HX28" s="73" t="str">
        <f>IF($B$2=1,IF('ม.ค.'!Z28="","",'ม.ค.'!Z28),IF('ม.ค.'!Z58="","",'ม.ค.'!Z58))</f>
        <v/>
      </c>
      <c r="HY28" s="73" t="str">
        <f>IF($B$2=1,IF('ม.ค.'!AA28="","",'ม.ค.'!AA28),IF('ม.ค.'!AA58="","",'ม.ค.'!AA58))</f>
        <v/>
      </c>
      <c r="HZ28" s="73" t="str">
        <f>IF($B$2=1,IF('ม.ค.'!AB28="","",'ม.ค.'!AB28),IF('ม.ค.'!AB58="","",'ม.ค.'!AB58))</f>
        <v/>
      </c>
      <c r="IA28" s="73" t="str">
        <f>IF($B$2=1,IF('ม.ค.'!AC28="","",'ม.ค.'!AC28),IF('ม.ค.'!AC58="","",'ม.ค.'!AC58))</f>
        <v/>
      </c>
      <c r="IB28" s="73" t="str">
        <f>IF($B$2=1,IF('ม.ค.'!AD28="","",'ม.ค.'!AD28),IF('ม.ค.'!AD58="","",'ม.ค.'!AD58))</f>
        <v/>
      </c>
      <c r="IC28" s="73" t="str">
        <f>IF($B$2=1,IF('ม.ค.'!AE28="","",'ม.ค.'!AE28),IF('ม.ค.'!AE58="","",'ม.ค.'!AE58))</f>
        <v/>
      </c>
      <c r="ID28" s="73" t="str">
        <f>IF($B$2=1,IF('ม.ค.'!AF28="","",'ม.ค.'!AF28),IF('ม.ค.'!AF58="","",'ม.ค.'!AF58))</f>
        <v/>
      </c>
      <c r="IE28" s="73" t="str">
        <f>IF($B$2=1,IF('ม.ค.'!AG28="","",'ม.ค.'!AG28),IF('ม.ค.'!AG58="","",'ม.ค.'!AG58))</f>
        <v/>
      </c>
      <c r="IF28" s="73" t="str">
        <f>IF($B$2=1,IF('ม.ค.'!AH28="","",'ม.ค.'!AH28),IF('ม.ค.'!AH58="","",'ม.ค.'!AH58))</f>
        <v/>
      </c>
      <c r="IG28" s="73" t="str">
        <f>IF($B$2=1,IF('ม.ค.'!AI28="","",'ม.ค.'!AI28),IF('ม.ค.'!AI58="","",'ม.ค.'!AI58))</f>
        <v/>
      </c>
      <c r="IH28" s="72">
        <f t="shared" si="16"/>
        <v>25</v>
      </c>
      <c r="II28" s="73"/>
      <c r="IJ28" s="73" t="str">
        <f>IF($B$2=1,IF('ก.พ.'!D28="","",'ก.พ.'!D28),IF('ก.พ.'!D58="","",'ก.พ.'!D58))</f>
        <v/>
      </c>
      <c r="IK28" s="73" t="str">
        <f>IF($B$2=1,IF('ก.พ.'!E28="","",'ก.พ.'!E28),IF('ก.พ.'!E58="","",'ก.พ.'!E58))</f>
        <v/>
      </c>
      <c r="IL28" s="73" t="str">
        <f>IF($B$2=1,IF('ก.พ.'!F28="","",'ก.พ.'!F28),IF('ก.พ.'!F58="","",'ก.พ.'!F58))</f>
        <v/>
      </c>
      <c r="IM28" s="73" t="str">
        <f>IF($B$2=1,IF('ก.พ.'!G28="","",'ก.พ.'!G28),IF('ก.พ.'!G58="","",'ก.พ.'!G58))</f>
        <v/>
      </c>
      <c r="IN28" s="73" t="str">
        <f>IF($B$2=1,IF('ก.พ.'!H28="","",'ก.พ.'!H28),IF('ก.พ.'!H58="","",'ก.พ.'!H58))</f>
        <v/>
      </c>
      <c r="IO28" s="73" t="str">
        <f>IF($B$2=1,IF('ก.พ.'!I28="","",'ก.พ.'!I28),IF('ก.พ.'!I58="","",'ก.พ.'!I58))</f>
        <v/>
      </c>
      <c r="IP28" s="73" t="str">
        <f>IF($B$2=1,IF('ก.พ.'!J28="","",'ก.พ.'!J28),IF('ก.พ.'!J58="","",'ก.พ.'!J58))</f>
        <v/>
      </c>
      <c r="IQ28" s="73" t="str">
        <f>IF($B$2=1,IF('ก.พ.'!K28="","",'ก.พ.'!K28),IF('ก.พ.'!K58="","",'ก.พ.'!K58))</f>
        <v/>
      </c>
      <c r="IR28" s="73" t="str">
        <f>IF($B$2=1,IF('ก.พ.'!L28="","",'ก.พ.'!L28),IF('ก.พ.'!L58="","",'ก.พ.'!L58))</f>
        <v/>
      </c>
      <c r="IS28" s="73" t="str">
        <f>IF($B$2=1,IF('ก.พ.'!M28="","",'ก.พ.'!M28),IF('ก.พ.'!M58="","",'ก.พ.'!M58))</f>
        <v/>
      </c>
      <c r="IT28" s="73" t="str">
        <f>IF($B$2=1,IF('ก.พ.'!N28="","",'ก.พ.'!N28),IF('ก.พ.'!N58="","",'ก.พ.'!N58))</f>
        <v/>
      </c>
      <c r="IU28" s="73" t="str">
        <f>IF($B$2=1,IF('ก.พ.'!O28="","",'ก.พ.'!O28),IF('ก.พ.'!O58="","",'ก.พ.'!O58))</f>
        <v/>
      </c>
      <c r="IV28" s="73" t="str">
        <f>IF($B$2=1,IF('ก.พ.'!P28="","",'ก.พ.'!P28),IF('ก.พ.'!P58="","",'ก.พ.'!P58))</f>
        <v/>
      </c>
      <c r="IW28" s="73" t="str">
        <f>IF($B$2=1,IF('ก.พ.'!Q28="","",'ก.พ.'!Q28),IF('ก.พ.'!Q58="","",'ก.พ.'!Q58))</f>
        <v/>
      </c>
      <c r="IX28" s="73" t="str">
        <f>IF($B$2=1,IF('ก.พ.'!R28="","",'ก.พ.'!R28),IF('ก.พ.'!R58="","",'ก.พ.'!R58))</f>
        <v/>
      </c>
      <c r="IY28" s="73" t="str">
        <f>IF($B$2=1,IF('ก.พ.'!S28="","",'ก.พ.'!S28),IF('ก.พ.'!S58="","",'ก.พ.'!S58))</f>
        <v/>
      </c>
      <c r="IZ28" s="73" t="str">
        <f>IF($B$2=1,IF('ก.พ.'!T28="","",'ก.พ.'!T28),IF('ก.พ.'!T58="","",'ก.พ.'!T58))</f>
        <v/>
      </c>
      <c r="JA28" s="73" t="str">
        <f>IF($B$2=1,IF('ก.พ.'!U28="","",'ก.พ.'!U28),IF('ก.พ.'!U58="","",'ก.พ.'!U58))</f>
        <v/>
      </c>
      <c r="JB28" s="73" t="str">
        <f>IF($B$2=1,IF('ก.พ.'!V28="","",'ก.พ.'!V28),IF('ก.พ.'!V58="","",'ก.พ.'!V58))</f>
        <v/>
      </c>
      <c r="JC28" s="73" t="str">
        <f>IF($B$2=1,IF('ก.พ.'!W28="","",'ก.พ.'!W28),IF('ก.พ.'!W58="","",'ก.พ.'!W58))</f>
        <v/>
      </c>
      <c r="JD28" s="73" t="str">
        <f>IF($B$2=1,IF('ก.พ.'!X28="","",'ก.พ.'!X28),IF('ก.พ.'!X58="","",'ก.พ.'!X58))</f>
        <v/>
      </c>
      <c r="JE28" s="73" t="str">
        <f>IF($B$2=1,IF('ก.พ.'!Y28="","",'ก.พ.'!Y28),IF('ก.พ.'!Y58="","",'ก.พ.'!Y58))</f>
        <v/>
      </c>
      <c r="JF28" s="73" t="str">
        <f>IF($B$2=1,IF('ก.พ.'!Z28="","",'ก.พ.'!Z28),IF('ก.พ.'!Z58="","",'ก.พ.'!Z58))</f>
        <v/>
      </c>
      <c r="JG28" s="73" t="str">
        <f>IF($B$2=1,IF('ก.พ.'!AA28="","",'ก.พ.'!AA28),IF('ก.พ.'!AA58="","",'ก.พ.'!AA58))</f>
        <v/>
      </c>
      <c r="JH28" s="73" t="str">
        <f>IF($B$2=1,IF('ก.พ.'!AB28="","",'ก.พ.'!AB28),IF('ก.พ.'!AB58="","",'ก.พ.'!AB58))</f>
        <v/>
      </c>
      <c r="JI28" s="73" t="str">
        <f>IF($B$2=1,IF('ก.พ.'!AC28="","",'ก.พ.'!AC28),IF('ก.พ.'!AC58="","",'ก.พ.'!AC58))</f>
        <v/>
      </c>
      <c r="JJ28" s="73" t="str">
        <f>IF($B$2=1,IF('ก.พ.'!AD28="","",'ก.พ.'!AD28),IF('ก.พ.'!AD58="","",'ก.พ.'!AD58))</f>
        <v/>
      </c>
      <c r="JK28" s="73" t="str">
        <f>IF($B$2=1,IF('ก.พ.'!AE28="","",'ก.พ.'!AE28),IF('ก.พ.'!AE58="","",'ก.พ.'!AE58))</f>
        <v/>
      </c>
      <c r="JL28" s="73" t="str">
        <f>IF($B$2=1,IF('ก.พ.'!AF28="","",'ก.พ.'!AF28),IF('ก.พ.'!AF58="","",'ก.พ.'!AF58))</f>
        <v/>
      </c>
      <c r="JM28" s="73" t="str">
        <f>IF($B$2=1,IF('ก.พ.'!AG28="","",'ก.พ.'!AG28),IF('ก.พ.'!AG58="","",'ก.พ.'!AG58))</f>
        <v/>
      </c>
      <c r="JN28" s="73" t="str">
        <f>IF($B$2=1,IF('ก.พ.'!AH28="","",'ก.พ.'!AH28),IF('ก.พ.'!AH58="","",'ก.พ.'!AH58))</f>
        <v/>
      </c>
      <c r="JO28" s="73" t="str">
        <f>IF($B$2=1,IF('ก.พ.'!AI28="","",'ก.พ.'!AI28),IF('ก.พ.'!AI58="","",'ก.พ.'!AI58))</f>
        <v/>
      </c>
      <c r="JP28" s="72">
        <f t="shared" si="17"/>
        <v>25</v>
      </c>
      <c r="JQ28" s="73"/>
      <c r="JR28" s="73" t="str">
        <f>IF($B$2=1,IF('มี.ค.'!D28="","",'มี.ค.'!D28),IF('มี.ค.'!D58="","",'มี.ค.'!D58))</f>
        <v/>
      </c>
      <c r="JS28" s="73" t="str">
        <f>IF($B$2=1,IF('มี.ค.'!E28="","",'มี.ค.'!E28),IF('มี.ค.'!E58="","",'มี.ค.'!E58))</f>
        <v/>
      </c>
      <c r="JT28" s="73" t="str">
        <f>IF($B$2=1,IF('มี.ค.'!F28="","",'มี.ค.'!F28),IF('มี.ค.'!F58="","",'มี.ค.'!F58))</f>
        <v/>
      </c>
      <c r="JU28" s="73" t="str">
        <f>IF($B$2=1,IF('มี.ค.'!G28="","",'มี.ค.'!G28),IF('มี.ค.'!G58="","",'มี.ค.'!G58))</f>
        <v/>
      </c>
      <c r="JV28" s="73" t="str">
        <f>IF($B$2=1,IF('มี.ค.'!H28="","",'มี.ค.'!H28),IF('มี.ค.'!H58="","",'มี.ค.'!H58))</f>
        <v/>
      </c>
      <c r="JW28" s="73" t="str">
        <f>IF($B$2=1,IF('มี.ค.'!I28="","",'มี.ค.'!I28),IF('มี.ค.'!I58="","",'มี.ค.'!I58))</f>
        <v/>
      </c>
      <c r="JX28" s="73" t="str">
        <f>IF($B$2=1,IF('มี.ค.'!J28="","",'มี.ค.'!J28),IF('มี.ค.'!J58="","",'มี.ค.'!J58))</f>
        <v/>
      </c>
      <c r="JY28" s="73" t="str">
        <f>IF($B$2=1,IF('มี.ค.'!K28="","",'มี.ค.'!K28),IF('มี.ค.'!K58="","",'มี.ค.'!K58))</f>
        <v/>
      </c>
      <c r="JZ28" s="73" t="str">
        <f>IF($B$2=1,IF('มี.ค.'!L28="","",'มี.ค.'!L28),IF('มี.ค.'!L58="","",'มี.ค.'!L58))</f>
        <v/>
      </c>
      <c r="KA28" s="73" t="str">
        <f>IF($B$2=1,IF('มี.ค.'!M28="","",'มี.ค.'!M28),IF('มี.ค.'!M58="","",'มี.ค.'!M58))</f>
        <v/>
      </c>
      <c r="KB28" s="73" t="str">
        <f>IF($B$2=1,IF('มี.ค.'!N28="","",'มี.ค.'!N28),IF('มี.ค.'!N58="","",'มี.ค.'!N58))</f>
        <v/>
      </c>
      <c r="KC28" s="73" t="str">
        <f>IF($B$2=1,IF('มี.ค.'!O28="","",'มี.ค.'!O28),IF('มี.ค.'!O58="","",'มี.ค.'!O58))</f>
        <v/>
      </c>
      <c r="KD28" s="73" t="str">
        <f>IF($B$2=1,IF('มี.ค.'!P28="","",'มี.ค.'!P28),IF('มี.ค.'!P58="","",'มี.ค.'!P58))</f>
        <v/>
      </c>
      <c r="KE28" s="73" t="str">
        <f>IF($B$2=1,IF('มี.ค.'!Q28="","",'มี.ค.'!Q28),IF('มี.ค.'!Q58="","",'มี.ค.'!Q58))</f>
        <v/>
      </c>
      <c r="KF28" s="73" t="str">
        <f>IF($B$2=1,IF('มี.ค.'!R28="","",'มี.ค.'!R28),IF('มี.ค.'!R58="","",'มี.ค.'!R58))</f>
        <v/>
      </c>
      <c r="KG28" s="73" t="str">
        <f>IF($B$2=1,IF('มี.ค.'!S28="","",'มี.ค.'!S28),IF('มี.ค.'!S58="","",'มี.ค.'!S58))</f>
        <v/>
      </c>
      <c r="KH28" s="73" t="str">
        <f>IF($B$2=1,IF('มี.ค.'!T28="","",'มี.ค.'!T28),IF('มี.ค.'!T58="","",'มี.ค.'!T58))</f>
        <v/>
      </c>
      <c r="KI28" s="73" t="str">
        <f>IF($B$2=1,IF('มี.ค.'!U28="","",'มี.ค.'!U28),IF('มี.ค.'!U58="","",'มี.ค.'!U58))</f>
        <v/>
      </c>
      <c r="KJ28" s="73" t="str">
        <f>IF($B$2=1,IF('มี.ค.'!V28="","",'มี.ค.'!V28),IF('มี.ค.'!V58="","",'มี.ค.'!V58))</f>
        <v/>
      </c>
      <c r="KK28" s="73" t="str">
        <f>IF($B$2=1,IF('มี.ค.'!W28="","",'มี.ค.'!W28),IF('มี.ค.'!W58="","",'มี.ค.'!W58))</f>
        <v/>
      </c>
      <c r="KL28" s="73" t="str">
        <f>IF($B$2=1,IF('มี.ค.'!X28="","",'มี.ค.'!X28),IF('มี.ค.'!X58="","",'มี.ค.'!X58))</f>
        <v/>
      </c>
      <c r="KM28" s="73" t="str">
        <f>IF($B$2=1,IF('มี.ค.'!Y28="","",'มี.ค.'!Y28),IF('มี.ค.'!Y58="","",'มี.ค.'!Y58))</f>
        <v/>
      </c>
      <c r="KN28" s="73" t="str">
        <f>IF($B$2=1,IF('มี.ค.'!Z28="","",'มี.ค.'!Z28),IF('มี.ค.'!Z58="","",'มี.ค.'!Z58))</f>
        <v/>
      </c>
      <c r="KO28" s="73" t="str">
        <f>IF($B$2=1,IF('มี.ค.'!AA28="","",'มี.ค.'!AA28),IF('มี.ค.'!AA58="","",'มี.ค.'!AA58))</f>
        <v/>
      </c>
      <c r="KP28" s="73" t="str">
        <f>IF($B$2=1,IF('มี.ค.'!AB28="","",'มี.ค.'!AB28),IF('มี.ค.'!AB58="","",'มี.ค.'!AB58))</f>
        <v/>
      </c>
      <c r="KQ28" s="73" t="str">
        <f>IF($B$2=1,IF('มี.ค.'!AC28="","",'มี.ค.'!AC28),IF('มี.ค.'!AC58="","",'มี.ค.'!AC58))</f>
        <v/>
      </c>
      <c r="KR28" s="73" t="str">
        <f>IF($B$2=1,IF('มี.ค.'!AD28="","",'มี.ค.'!AD28),IF('มี.ค.'!AD58="","",'มี.ค.'!AD58))</f>
        <v/>
      </c>
      <c r="KS28" s="73" t="str">
        <f>IF($B$2=1,IF('มี.ค.'!AE28="","",'มี.ค.'!AE28),IF('มี.ค.'!AE58="","",'มี.ค.'!AE58))</f>
        <v/>
      </c>
      <c r="KT28" s="73" t="str">
        <f>IF($B$2=1,IF('มี.ค.'!AF28="","",'มี.ค.'!AF28),IF('มี.ค.'!AF58="","",'มี.ค.'!AF58))</f>
        <v/>
      </c>
      <c r="KU28" s="73" t="str">
        <f>IF($B$2=1,IF('มี.ค.'!AG28="","",'มี.ค.'!AG28),IF('มี.ค.'!AG58="","",'มี.ค.'!AG58))</f>
        <v/>
      </c>
      <c r="KV28" s="73" t="str">
        <f>IF($B$2=1,IF('มี.ค.'!AH28="","",'มี.ค.'!AH28),IF('มี.ค.'!AH58="","",'มี.ค.'!AH58))</f>
        <v/>
      </c>
      <c r="KW28" s="73" t="str">
        <f>IF($B$2=1,IF('มี.ค.'!AI28="","",'มี.ค.'!AI28),IF('มี.ค.'!AI58="","",'มี.ค.'!AI58))</f>
        <v/>
      </c>
      <c r="KX28" s="72">
        <f t="shared" si="18"/>
        <v>25</v>
      </c>
      <c r="KY28" s="73"/>
      <c r="KZ28" s="73" t="e">
        <f>IF($B$2=1,IF(#REF!="","",#REF!),IF(#REF!="","",#REF!))</f>
        <v>#REF!</v>
      </c>
      <c r="LA28" s="73" t="e">
        <f>IF($B$2=1,IF(#REF!="","",#REF!),IF(#REF!="","",#REF!))</f>
        <v>#REF!</v>
      </c>
      <c r="LB28" s="73" t="e">
        <f>IF($B$2=1,IF(#REF!="","",#REF!),IF(#REF!="","",#REF!))</f>
        <v>#REF!</v>
      </c>
      <c r="LC28" s="73" t="e">
        <f>IF($B$2=1,IF(#REF!="","",#REF!),IF(#REF!="","",#REF!))</f>
        <v>#REF!</v>
      </c>
      <c r="LD28" s="73" t="e">
        <f>IF($B$2=1,IF(#REF!="","",#REF!),IF(#REF!="","",#REF!))</f>
        <v>#REF!</v>
      </c>
      <c r="LE28" s="73" t="e">
        <f>IF($B$2=1,IF(#REF!="","",#REF!),IF(#REF!="","",#REF!))</f>
        <v>#REF!</v>
      </c>
      <c r="LF28" s="73" t="e">
        <f>IF($B$2=1,IF(#REF!="","",#REF!),IF(#REF!="","",#REF!))</f>
        <v>#REF!</v>
      </c>
      <c r="LG28" s="73" t="e">
        <f>IF($B$2=1,IF(#REF!="","",#REF!),IF(#REF!="","",#REF!))</f>
        <v>#REF!</v>
      </c>
      <c r="LH28" s="73" t="e">
        <f>IF($B$2=1,IF(#REF!="","",#REF!),IF(#REF!="","",#REF!))</f>
        <v>#REF!</v>
      </c>
      <c r="LI28" s="73" t="e">
        <f>IF($B$2=1,IF(#REF!="","",#REF!),IF(#REF!="","",#REF!))</f>
        <v>#REF!</v>
      </c>
      <c r="LJ28" s="73" t="e">
        <f>IF($B$2=1,IF(#REF!="","",#REF!),IF(#REF!="","",#REF!))</f>
        <v>#REF!</v>
      </c>
      <c r="LK28" s="73" t="e">
        <f>IF($B$2=1,IF(#REF!="","",#REF!),IF(#REF!="","",#REF!))</f>
        <v>#REF!</v>
      </c>
      <c r="LL28" s="73" t="e">
        <f>IF($B$2=1,IF(#REF!="","",#REF!),IF(#REF!="","",#REF!))</f>
        <v>#REF!</v>
      </c>
      <c r="LM28" s="73" t="e">
        <f>IF($B$2=1,IF(#REF!="","",#REF!),IF(#REF!="","",#REF!))</f>
        <v>#REF!</v>
      </c>
      <c r="LN28" s="73" t="e">
        <f>IF($B$2=1,IF(#REF!="","",#REF!),IF(#REF!="","",#REF!))</f>
        <v>#REF!</v>
      </c>
      <c r="LO28" s="73" t="e">
        <f>IF($B$2=1,IF(#REF!="","",#REF!),IF(#REF!="","",#REF!))</f>
        <v>#REF!</v>
      </c>
      <c r="LP28" s="73" t="e">
        <f>IF($B$2=1,IF(#REF!="","",#REF!),IF(#REF!="","",#REF!))</f>
        <v>#REF!</v>
      </c>
      <c r="LQ28" s="73" t="e">
        <f>IF($B$2=1,IF(#REF!="","",#REF!),IF(#REF!="","",#REF!))</f>
        <v>#REF!</v>
      </c>
      <c r="LR28" s="73" t="e">
        <f>IF($B$2=1,IF(#REF!="","",#REF!),IF(#REF!="","",#REF!))</f>
        <v>#REF!</v>
      </c>
      <c r="LS28" s="73" t="e">
        <f>IF($B$2=1,IF(#REF!="","",#REF!),IF(#REF!="","",#REF!))</f>
        <v>#REF!</v>
      </c>
      <c r="LT28" s="73" t="e">
        <f>IF($B$2=1,IF(#REF!="","",#REF!),IF(#REF!="","",#REF!))</f>
        <v>#REF!</v>
      </c>
      <c r="LU28" s="73" t="e">
        <f>IF($B$2=1,IF(#REF!="","",#REF!),IF(#REF!="","",#REF!))</f>
        <v>#REF!</v>
      </c>
      <c r="LV28" s="73" t="e">
        <f>IF($B$2=1,IF(#REF!="","",#REF!),IF(#REF!="","",#REF!))</f>
        <v>#REF!</v>
      </c>
      <c r="LW28" s="73" t="e">
        <f>IF($B$2=1,IF(#REF!="","",#REF!),IF(#REF!="","",#REF!))</f>
        <v>#REF!</v>
      </c>
      <c r="LX28" s="73" t="e">
        <f>IF($B$2=1,IF(#REF!="","",#REF!),IF(#REF!="","",#REF!))</f>
        <v>#REF!</v>
      </c>
      <c r="LY28" s="73" t="e">
        <f>IF($B$2=1,IF(#REF!="","",#REF!),IF(#REF!="","",#REF!))</f>
        <v>#REF!</v>
      </c>
      <c r="LZ28" s="73" t="e">
        <f>IF($B$2=1,IF(#REF!="","",#REF!),IF(#REF!="","",#REF!))</f>
        <v>#REF!</v>
      </c>
      <c r="MA28" s="73" t="e">
        <f>IF($B$2=1,IF(#REF!="","",#REF!),IF(#REF!="","",#REF!))</f>
        <v>#REF!</v>
      </c>
      <c r="MB28" s="73" t="e">
        <f>IF($B$2=1,IF(#REF!="","",#REF!),IF(#REF!="","",#REF!))</f>
        <v>#REF!</v>
      </c>
      <c r="MC28" s="73" t="e">
        <f>IF($B$2=1,IF(#REF!="","",#REF!),IF(#REF!="","",#REF!))</f>
        <v>#REF!</v>
      </c>
      <c r="MD28" s="73" t="e">
        <f>IF($B$2=1,IF(#REF!="","",#REF!),IF(#REF!="","",#REF!))</f>
        <v>#REF!</v>
      </c>
      <c r="ME28" s="73" t="e">
        <f>IF($B$2=1,IF(#REF!="","",#REF!),IF(#REF!="","",#REF!))</f>
        <v>#REF!</v>
      </c>
    </row>
    <row r="29" spans="1:343" ht="21" customHeight="1">
      <c r="A29" s="65"/>
      <c r="B29" s="65"/>
      <c r="C29" s="65"/>
      <c r="D29" s="72">
        <f t="shared" si="19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0"/>
        <v>26</v>
      </c>
      <c r="AM29" s="73"/>
      <c r="AN29" s="73" t="e">
        <f>IF($B$2=1,IF(#REF!="","",#REF!),IF(#REF!="","",#REF!))</f>
        <v>#REF!</v>
      </c>
      <c r="AO29" s="73" t="e">
        <f>IF($B$2=1,IF(#REF!="","",#REF!),IF(#REF!="","",#REF!))</f>
        <v>#REF!</v>
      </c>
      <c r="AP29" s="73" t="e">
        <f>IF($B$2=1,IF(#REF!="","",#REF!),IF(#REF!="","",#REF!))</f>
        <v>#REF!</v>
      </c>
      <c r="AQ29" s="73" t="e">
        <f>IF($B$2=1,IF(#REF!="","",#REF!),IF(#REF!="","",#REF!))</f>
        <v>#REF!</v>
      </c>
      <c r="AR29" s="73" t="e">
        <f>IF($B$2=1,IF(#REF!="","",#REF!),IF(#REF!="","",#REF!))</f>
        <v>#REF!</v>
      </c>
      <c r="AS29" s="73" t="e">
        <f>IF($B$2=1,IF(#REF!="","",#REF!),IF(#REF!="","",#REF!))</f>
        <v>#REF!</v>
      </c>
      <c r="AT29" s="73" t="e">
        <f>IF($B$2=1,IF(#REF!="","",#REF!),IF(#REF!="","",#REF!))</f>
        <v>#REF!</v>
      </c>
      <c r="AU29" s="73" t="e">
        <f>IF($B$2=1,IF(#REF!="","",#REF!),IF(#REF!="","",#REF!))</f>
        <v>#REF!</v>
      </c>
      <c r="AV29" s="73" t="e">
        <f>IF($B$2=1,IF(#REF!="","",#REF!),IF(#REF!="","",#REF!))</f>
        <v>#REF!</v>
      </c>
      <c r="AW29" s="73" t="e">
        <f>IF($B$2=1,IF(#REF!="","",#REF!),IF(#REF!="","",#REF!))</f>
        <v>#REF!</v>
      </c>
      <c r="AX29" s="73" t="e">
        <f>IF($B$2=1,IF(#REF!="","",#REF!),IF(#REF!="","",#REF!))</f>
        <v>#REF!</v>
      </c>
      <c r="AY29" s="73" t="e">
        <f>IF($B$2=1,IF(#REF!="","",#REF!),IF(#REF!="","",#REF!))</f>
        <v>#REF!</v>
      </c>
      <c r="AZ29" s="73" t="e">
        <f>IF($B$2=1,IF(#REF!="","",#REF!),IF(#REF!="","",#REF!))</f>
        <v>#REF!</v>
      </c>
      <c r="BA29" s="73" t="e">
        <f>IF($B$2=1,IF(#REF!="","",#REF!),IF(#REF!="","",#REF!))</f>
        <v>#REF!</v>
      </c>
      <c r="BB29" s="73" t="e">
        <f>IF($B$2=1,IF(#REF!="","",#REF!),IF(#REF!="","",#REF!))</f>
        <v>#REF!</v>
      </c>
      <c r="BC29" s="73" t="e">
        <f>IF($B$2=1,IF(#REF!="","",#REF!),IF(#REF!="","",#REF!))</f>
        <v>#REF!</v>
      </c>
      <c r="BD29" s="73" t="e">
        <f>IF($B$2=1,IF(#REF!="","",#REF!),IF(#REF!="","",#REF!))</f>
        <v>#REF!</v>
      </c>
      <c r="BE29" s="73" t="e">
        <f>IF($B$2=1,IF(#REF!="","",#REF!),IF(#REF!="","",#REF!))</f>
        <v>#REF!</v>
      </c>
      <c r="BF29" s="73" t="e">
        <f>IF($B$2=1,IF(#REF!="","",#REF!),IF(#REF!="","",#REF!))</f>
        <v>#REF!</v>
      </c>
      <c r="BG29" s="73" t="e">
        <f>IF($B$2=1,IF(#REF!="","",#REF!),IF(#REF!="","",#REF!))</f>
        <v>#REF!</v>
      </c>
      <c r="BH29" s="73" t="e">
        <f>IF($B$2=1,IF(#REF!="","",#REF!),IF(#REF!="","",#REF!))</f>
        <v>#REF!</v>
      </c>
      <c r="BI29" s="73" t="e">
        <f>IF($B$2=1,IF(#REF!="","",#REF!),IF(#REF!="","",#REF!))</f>
        <v>#REF!</v>
      </c>
      <c r="BJ29" s="73" t="e">
        <f>IF($B$2=1,IF(#REF!="","",#REF!),IF(#REF!="","",#REF!))</f>
        <v>#REF!</v>
      </c>
      <c r="BK29" s="73" t="e">
        <f>IF($B$2=1,IF(#REF!="","",#REF!),IF(#REF!="","",#REF!))</f>
        <v>#REF!</v>
      </c>
      <c r="BL29" s="73" t="e">
        <f>IF($B$2=1,IF(#REF!="","",#REF!),IF(#REF!="","",#REF!))</f>
        <v>#REF!</v>
      </c>
      <c r="BM29" s="73" t="e">
        <f>IF($B$2=1,IF(#REF!="","",#REF!),IF(#REF!="","",#REF!))</f>
        <v>#REF!</v>
      </c>
      <c r="BN29" s="73" t="e">
        <f>IF($B$2=1,IF(#REF!="","",#REF!),IF(#REF!="","",#REF!))</f>
        <v>#REF!</v>
      </c>
      <c r="BO29" s="73" t="e">
        <f>IF($B$2=1,IF(#REF!="","",#REF!),IF(#REF!="","",#REF!))</f>
        <v>#REF!</v>
      </c>
      <c r="BP29" s="73" t="e">
        <f>IF($B$2=1,IF(#REF!="","",#REF!),IF(#REF!="","",#REF!))</f>
        <v>#REF!</v>
      </c>
      <c r="BQ29" s="73" t="e">
        <f>IF($B$2=1,IF(#REF!="","",#REF!),IF(#REF!="","",#REF!))</f>
        <v>#REF!</v>
      </c>
      <c r="BR29" s="73" t="e">
        <f>IF($B$2=1,IF(#REF!="","",#REF!),IF(#REF!="","",#REF!))</f>
        <v>#REF!</v>
      </c>
      <c r="BS29" s="73" t="e">
        <f>IF($B$2=1,IF(#REF!="","",#REF!),IF(#REF!="","",#REF!))</f>
        <v>#REF!</v>
      </c>
      <c r="BT29" s="72">
        <f t="shared" si="11"/>
        <v>26</v>
      </c>
      <c r="BU29" s="73"/>
      <c r="BV29" s="73" t="e">
        <f>IF($B$2=1,IF(#REF!="","",#REF!),IF(#REF!="","",#REF!))</f>
        <v>#REF!</v>
      </c>
      <c r="BW29" s="73" t="e">
        <f>IF($B$2=1,IF(#REF!="","",#REF!),IF(#REF!="","",#REF!))</f>
        <v>#REF!</v>
      </c>
      <c r="BX29" s="73" t="e">
        <f>IF($B$2=1,IF(#REF!="","",#REF!),IF(#REF!="","",#REF!))</f>
        <v>#REF!</v>
      </c>
      <c r="BY29" s="73" t="e">
        <f>IF($B$2=1,IF(#REF!="","",#REF!),IF(#REF!="","",#REF!))</f>
        <v>#REF!</v>
      </c>
      <c r="BZ29" s="73" t="e">
        <f>IF($B$2=1,IF(#REF!="","",#REF!),IF(#REF!="","",#REF!))</f>
        <v>#REF!</v>
      </c>
      <c r="CA29" s="73" t="e">
        <f>IF($B$2=1,IF(#REF!="","",#REF!),IF(#REF!="","",#REF!))</f>
        <v>#REF!</v>
      </c>
      <c r="CB29" s="73" t="e">
        <f>IF($B$2=1,IF(#REF!="","",#REF!),IF(#REF!="","",#REF!))</f>
        <v>#REF!</v>
      </c>
      <c r="CC29" s="73" t="e">
        <f>IF($B$2=1,IF(#REF!="","",#REF!),IF(#REF!="","",#REF!))</f>
        <v>#REF!</v>
      </c>
      <c r="CD29" s="73" t="e">
        <f>IF($B$2=1,IF(#REF!="","",#REF!),IF(#REF!="","",#REF!))</f>
        <v>#REF!</v>
      </c>
      <c r="CE29" s="73" t="e">
        <f>IF($B$2=1,IF(#REF!="","",#REF!),IF(#REF!="","",#REF!))</f>
        <v>#REF!</v>
      </c>
      <c r="CF29" s="73" t="e">
        <f>IF($B$2=1,IF(#REF!="","",#REF!),IF(#REF!="","",#REF!))</f>
        <v>#REF!</v>
      </c>
      <c r="CG29" s="73" t="e">
        <f>IF($B$2=1,IF(#REF!="","",#REF!),IF(#REF!="","",#REF!))</f>
        <v>#REF!</v>
      </c>
      <c r="CH29" s="73" t="e">
        <f>IF($B$2=1,IF(#REF!="","",#REF!),IF(#REF!="","",#REF!))</f>
        <v>#REF!</v>
      </c>
      <c r="CI29" s="73" t="e">
        <f>IF($B$2=1,IF(#REF!="","",#REF!),IF(#REF!="","",#REF!))</f>
        <v>#REF!</v>
      </c>
      <c r="CJ29" s="73" t="e">
        <f>IF($B$2=1,IF(#REF!="","",#REF!),IF(#REF!="","",#REF!))</f>
        <v>#REF!</v>
      </c>
      <c r="CK29" s="73" t="e">
        <f>IF($B$2=1,IF(#REF!="","",#REF!),IF(#REF!="","",#REF!))</f>
        <v>#REF!</v>
      </c>
      <c r="CL29" s="73" t="e">
        <f>IF($B$2=1,IF(#REF!="","",#REF!),IF(#REF!="","",#REF!))</f>
        <v>#REF!</v>
      </c>
      <c r="CM29" s="73" t="e">
        <f>IF($B$2=1,IF(#REF!="","",#REF!),IF(#REF!="","",#REF!))</f>
        <v>#REF!</v>
      </c>
      <c r="CN29" s="73" t="e">
        <f>IF($B$2=1,IF(#REF!="","",#REF!),IF(#REF!="","",#REF!))</f>
        <v>#REF!</v>
      </c>
      <c r="CO29" s="73" t="e">
        <f>IF($B$2=1,IF(#REF!="","",#REF!),IF(#REF!="","",#REF!))</f>
        <v>#REF!</v>
      </c>
      <c r="CP29" s="73" t="e">
        <f>IF($B$2=1,IF(#REF!="","",#REF!),IF(#REF!="","",#REF!))</f>
        <v>#REF!</v>
      </c>
      <c r="CQ29" s="73" t="e">
        <f>IF($B$2=1,IF(#REF!="","",#REF!),IF(#REF!="","",#REF!))</f>
        <v>#REF!</v>
      </c>
      <c r="CR29" s="73" t="e">
        <f>IF($B$2=1,IF(#REF!="","",#REF!),IF(#REF!="","",#REF!))</f>
        <v>#REF!</v>
      </c>
      <c r="CS29" s="73" t="e">
        <f>IF($B$2=1,IF(#REF!="","",#REF!),IF(#REF!="","",#REF!))</f>
        <v>#REF!</v>
      </c>
      <c r="CT29" s="73" t="e">
        <f>IF($B$2=1,IF(#REF!="","",#REF!),IF(#REF!="","",#REF!))</f>
        <v>#REF!</v>
      </c>
      <c r="CU29" s="73" t="e">
        <f>IF($B$2=1,IF(#REF!="","",#REF!),IF(#REF!="","",#REF!))</f>
        <v>#REF!</v>
      </c>
      <c r="CV29" s="73" t="e">
        <f>IF($B$2=1,IF(#REF!="","",#REF!),IF(#REF!="","",#REF!))</f>
        <v>#REF!</v>
      </c>
      <c r="CW29" s="73" t="e">
        <f>IF($B$2=1,IF(#REF!="","",#REF!),IF(#REF!="","",#REF!))</f>
        <v>#REF!</v>
      </c>
      <c r="CX29" s="73" t="e">
        <f>IF($B$2=1,IF(#REF!="","",#REF!),IF(#REF!="","",#REF!))</f>
        <v>#REF!</v>
      </c>
      <c r="CY29" s="73" t="e">
        <f>IF($B$2=1,IF(#REF!="","",#REF!),IF(#REF!="","",#REF!))</f>
        <v>#REF!</v>
      </c>
      <c r="CZ29" s="73" t="e">
        <f>IF($B$2=1,IF(#REF!="","",#REF!),IF(#REF!="","",#REF!))</f>
        <v>#REF!</v>
      </c>
      <c r="DA29" s="73" t="e">
        <f>IF($B$2=1,IF(#REF!="","",#REF!),IF(#REF!="","",#REF!))</f>
        <v>#REF!</v>
      </c>
      <c r="DB29" s="72">
        <f t="shared" si="12"/>
        <v>26</v>
      </c>
      <c r="DC29" s="73"/>
      <c r="DD29" s="73" t="e">
        <f>IF($B$2=1,IF(#REF!="","",#REF!),IF(#REF!="","",#REF!))</f>
        <v>#REF!</v>
      </c>
      <c r="DE29" s="73" t="e">
        <f>IF($B$2=1,IF(#REF!="","",#REF!),IF(#REF!="","",#REF!))</f>
        <v>#REF!</v>
      </c>
      <c r="DF29" s="73" t="e">
        <f>IF($B$2=1,IF(#REF!="","",#REF!),IF(#REF!="","",#REF!))</f>
        <v>#REF!</v>
      </c>
      <c r="DG29" s="73" t="e">
        <f>IF($B$2=1,IF(#REF!="","",#REF!),IF(#REF!="","",#REF!))</f>
        <v>#REF!</v>
      </c>
      <c r="DH29" s="73" t="e">
        <f>IF($B$2=1,IF(#REF!="","",#REF!),IF(#REF!="","",#REF!))</f>
        <v>#REF!</v>
      </c>
      <c r="DI29" s="73" t="e">
        <f>IF($B$2=1,IF(#REF!="","",#REF!),IF(#REF!="","",#REF!))</f>
        <v>#REF!</v>
      </c>
      <c r="DJ29" s="73" t="e">
        <f>IF($B$2=1,IF(#REF!="","",#REF!),IF(#REF!="","",#REF!))</f>
        <v>#REF!</v>
      </c>
      <c r="DK29" s="73" t="e">
        <f>IF($B$2=1,IF(#REF!="","",#REF!),IF(#REF!="","",#REF!))</f>
        <v>#REF!</v>
      </c>
      <c r="DL29" s="73" t="e">
        <f>IF($B$2=1,IF(#REF!="","",#REF!),IF(#REF!="","",#REF!))</f>
        <v>#REF!</v>
      </c>
      <c r="DM29" s="73" t="e">
        <f>IF($B$2=1,IF(#REF!="","",#REF!),IF(#REF!="","",#REF!))</f>
        <v>#REF!</v>
      </c>
      <c r="DN29" s="73" t="e">
        <f>IF($B$2=1,IF(#REF!="","",#REF!),IF(#REF!="","",#REF!))</f>
        <v>#REF!</v>
      </c>
      <c r="DO29" s="73" t="e">
        <f>IF($B$2=1,IF(#REF!="","",#REF!),IF(#REF!="","",#REF!))</f>
        <v>#REF!</v>
      </c>
      <c r="DP29" s="73" t="e">
        <f>IF($B$2=1,IF(#REF!="","",#REF!),IF(#REF!="","",#REF!))</f>
        <v>#REF!</v>
      </c>
      <c r="DQ29" s="73" t="e">
        <f>IF($B$2=1,IF(#REF!="","",#REF!),IF(#REF!="","",#REF!))</f>
        <v>#REF!</v>
      </c>
      <c r="DR29" s="73" t="e">
        <f>IF($B$2=1,IF(#REF!="","",#REF!),IF(#REF!="","",#REF!))</f>
        <v>#REF!</v>
      </c>
      <c r="DS29" s="73" t="e">
        <f>IF($B$2=1,IF(#REF!="","",#REF!),IF(#REF!="","",#REF!))</f>
        <v>#REF!</v>
      </c>
      <c r="DT29" s="73" t="e">
        <f>IF($B$2=1,IF(#REF!="","",#REF!),IF(#REF!="","",#REF!))</f>
        <v>#REF!</v>
      </c>
      <c r="DU29" s="73" t="e">
        <f>IF($B$2=1,IF(#REF!="","",#REF!),IF(#REF!="","",#REF!))</f>
        <v>#REF!</v>
      </c>
      <c r="DV29" s="73" t="e">
        <f>IF($B$2=1,IF(#REF!="","",#REF!),IF(#REF!="","",#REF!))</f>
        <v>#REF!</v>
      </c>
      <c r="DW29" s="73" t="e">
        <f>IF($B$2=1,IF(#REF!="","",#REF!),IF(#REF!="","",#REF!))</f>
        <v>#REF!</v>
      </c>
      <c r="DX29" s="73" t="e">
        <f>IF($B$2=1,IF(#REF!="","",#REF!),IF(#REF!="","",#REF!))</f>
        <v>#REF!</v>
      </c>
      <c r="DY29" s="73" t="e">
        <f>IF($B$2=1,IF(#REF!="","",#REF!),IF(#REF!="","",#REF!))</f>
        <v>#REF!</v>
      </c>
      <c r="DZ29" s="73" t="e">
        <f>IF($B$2=1,IF(#REF!="","",#REF!),IF(#REF!="","",#REF!))</f>
        <v>#REF!</v>
      </c>
      <c r="EA29" s="73" t="e">
        <f>IF($B$2=1,IF(#REF!="","",#REF!),IF(#REF!="","",#REF!))</f>
        <v>#REF!</v>
      </c>
      <c r="EB29" s="73" t="e">
        <f>IF($B$2=1,IF(#REF!="","",#REF!),IF(#REF!="","",#REF!))</f>
        <v>#REF!</v>
      </c>
      <c r="EC29" s="73" t="e">
        <f>IF($B$2=1,IF(#REF!="","",#REF!),IF(#REF!="","",#REF!))</f>
        <v>#REF!</v>
      </c>
      <c r="ED29" s="73" t="e">
        <f>IF($B$2=1,IF(#REF!="","",#REF!),IF(#REF!="","",#REF!))</f>
        <v>#REF!</v>
      </c>
      <c r="EE29" s="73" t="e">
        <f>IF($B$2=1,IF(#REF!="","",#REF!),IF(#REF!="","",#REF!))</f>
        <v>#REF!</v>
      </c>
      <c r="EF29" s="73" t="e">
        <f>IF($B$2=1,IF(#REF!="","",#REF!),IF(#REF!="","",#REF!))</f>
        <v>#REF!</v>
      </c>
      <c r="EG29" s="73" t="e">
        <f>IF($B$2=1,IF(#REF!="","",#REF!),IF(#REF!="","",#REF!))</f>
        <v>#REF!</v>
      </c>
      <c r="EH29" s="73" t="e">
        <f>IF($B$2=1,IF(#REF!="","",#REF!),IF(#REF!="","",#REF!))</f>
        <v>#REF!</v>
      </c>
      <c r="EI29" s="73" t="e">
        <f>IF($B$2=1,IF(#REF!="","",#REF!),IF(#REF!="","",#REF!))</f>
        <v>#REF!</v>
      </c>
      <c r="EJ29" s="72">
        <f t="shared" si="13"/>
        <v>26</v>
      </c>
      <c r="EK29" s="73"/>
      <c r="EL29" s="73" t="str">
        <f>IF($B$2=1,IF('พ.ย.'!D29="","",'พ.ย.'!D29),IF('พ.ย.'!D59="","",'พ.ย.'!D59))</f>
        <v/>
      </c>
      <c r="EM29" s="73" t="str">
        <f>IF($B$2=1,IF('พ.ย.'!E29="","",'พ.ย.'!E29),IF('พ.ย.'!E59="","",'พ.ย.'!E59))</f>
        <v/>
      </c>
      <c r="EN29" s="73" t="str">
        <f>IF($B$2=1,IF('พ.ย.'!F29="","",'พ.ย.'!F29),IF('พ.ย.'!F59="","",'พ.ย.'!F59))</f>
        <v/>
      </c>
      <c r="EO29" s="73" t="str">
        <f>IF($B$2=1,IF('พ.ย.'!G29="","",'พ.ย.'!G29),IF('พ.ย.'!G59="","",'พ.ย.'!G59))</f>
        <v/>
      </c>
      <c r="EP29" s="73" t="str">
        <f>IF($B$2=1,IF('พ.ย.'!H29="","",'พ.ย.'!H29),IF('พ.ย.'!H59="","",'พ.ย.'!H59))</f>
        <v/>
      </c>
      <c r="EQ29" s="73" t="str">
        <f>IF($B$2=1,IF('พ.ย.'!I29="","",'พ.ย.'!I29),IF('พ.ย.'!I59="","",'พ.ย.'!I59))</f>
        <v/>
      </c>
      <c r="ER29" s="73" t="str">
        <f>IF($B$2=1,IF('พ.ย.'!J29="","",'พ.ย.'!J29),IF('พ.ย.'!J59="","",'พ.ย.'!J59))</f>
        <v/>
      </c>
      <c r="ES29" s="73" t="str">
        <f>IF($B$2=1,IF('พ.ย.'!K29="","",'พ.ย.'!K29),IF('พ.ย.'!K59="","",'พ.ย.'!K59))</f>
        <v/>
      </c>
      <c r="ET29" s="73" t="str">
        <f>IF($B$2=1,IF('พ.ย.'!L29="","",'พ.ย.'!L29),IF('พ.ย.'!L59="","",'พ.ย.'!L59))</f>
        <v/>
      </c>
      <c r="EU29" s="73" t="str">
        <f>IF($B$2=1,IF('พ.ย.'!M29="","",'พ.ย.'!M29),IF('พ.ย.'!M59="","",'พ.ย.'!M59))</f>
        <v/>
      </c>
      <c r="EV29" s="73" t="str">
        <f>IF($B$2=1,IF('พ.ย.'!N29="","",'พ.ย.'!N29),IF('พ.ย.'!N59="","",'พ.ย.'!N59))</f>
        <v/>
      </c>
      <c r="EW29" s="73" t="str">
        <f>IF($B$2=1,IF('พ.ย.'!O29="","",'พ.ย.'!O29),IF('พ.ย.'!O59="","",'พ.ย.'!O59))</f>
        <v/>
      </c>
      <c r="EX29" s="73" t="str">
        <f>IF($B$2=1,IF('พ.ย.'!P29="","",'พ.ย.'!P29),IF('พ.ย.'!P59="","",'พ.ย.'!P59))</f>
        <v/>
      </c>
      <c r="EY29" s="73" t="str">
        <f>IF($B$2=1,IF('พ.ย.'!Q29="","",'พ.ย.'!Q29),IF('พ.ย.'!Q59="","",'พ.ย.'!Q59))</f>
        <v/>
      </c>
      <c r="EZ29" s="73" t="str">
        <f>IF($B$2=1,IF('พ.ย.'!R29="","",'พ.ย.'!R29),IF('พ.ย.'!R59="","",'พ.ย.'!R59))</f>
        <v/>
      </c>
      <c r="FA29" s="73" t="str">
        <f>IF($B$2=1,IF('พ.ย.'!S29="","",'พ.ย.'!S29),IF('พ.ย.'!S59="","",'พ.ย.'!S59))</f>
        <v/>
      </c>
      <c r="FB29" s="73" t="str">
        <f>IF($B$2=1,IF('พ.ย.'!T29="","",'พ.ย.'!T29),IF('พ.ย.'!T59="","",'พ.ย.'!T59))</f>
        <v/>
      </c>
      <c r="FC29" s="73" t="str">
        <f>IF($B$2=1,IF('พ.ย.'!U29="","",'พ.ย.'!U29),IF('พ.ย.'!U59="","",'พ.ย.'!U59))</f>
        <v/>
      </c>
      <c r="FD29" s="73" t="str">
        <f>IF($B$2=1,IF('พ.ย.'!V29="","",'พ.ย.'!V29),IF('พ.ย.'!V59="","",'พ.ย.'!V59))</f>
        <v/>
      </c>
      <c r="FE29" s="73" t="str">
        <f>IF($B$2=1,IF('พ.ย.'!W29="","",'พ.ย.'!W29),IF('พ.ย.'!W59="","",'พ.ย.'!W59))</f>
        <v/>
      </c>
      <c r="FF29" s="73" t="str">
        <f>IF($B$2=1,IF('พ.ย.'!X29="","",'พ.ย.'!X29),IF('พ.ย.'!X59="","",'พ.ย.'!X59))</f>
        <v/>
      </c>
      <c r="FG29" s="73" t="str">
        <f>IF($B$2=1,IF('พ.ย.'!Y29="","",'พ.ย.'!Y29),IF('พ.ย.'!Y59="","",'พ.ย.'!Y59))</f>
        <v/>
      </c>
      <c r="FH29" s="73" t="str">
        <f>IF($B$2=1,IF('พ.ย.'!Z29="","",'พ.ย.'!Z29),IF('พ.ย.'!Z59="","",'พ.ย.'!Z59))</f>
        <v/>
      </c>
      <c r="FI29" s="73" t="str">
        <f>IF($B$2=1,IF('พ.ย.'!AA29="","",'พ.ย.'!AA29),IF('พ.ย.'!AA59="","",'พ.ย.'!AA59))</f>
        <v/>
      </c>
      <c r="FJ29" s="73" t="str">
        <f>IF($B$2=1,IF('พ.ย.'!AB29="","",'พ.ย.'!AB29),IF('พ.ย.'!AB59="","",'พ.ย.'!AB59))</f>
        <v/>
      </c>
      <c r="FK29" s="73" t="str">
        <f>IF($B$2=1,IF('พ.ย.'!AC29="","",'พ.ย.'!AC29),IF('พ.ย.'!AC59="","",'พ.ย.'!AC59))</f>
        <v/>
      </c>
      <c r="FL29" s="73" t="str">
        <f>IF($B$2=1,IF('พ.ย.'!AD29="","",'พ.ย.'!AD29),IF('พ.ย.'!AD59="","",'พ.ย.'!AD59))</f>
        <v/>
      </c>
      <c r="FM29" s="73" t="str">
        <f>IF($B$2=1,IF('พ.ย.'!AE29="","",'พ.ย.'!AE29),IF('พ.ย.'!AE59="","",'พ.ย.'!AE59))</f>
        <v/>
      </c>
      <c r="FN29" s="73" t="str">
        <f>IF($B$2=1,IF('พ.ย.'!AF29="","",'พ.ย.'!AF29),IF('พ.ย.'!AF59="","",'พ.ย.'!AF59))</f>
        <v/>
      </c>
      <c r="FO29" s="73" t="str">
        <f>IF($B$2=1,IF('พ.ย.'!AG29="","",'พ.ย.'!AG29),IF('พ.ย.'!AG59="","",'พ.ย.'!AG59))</f>
        <v/>
      </c>
      <c r="FP29" s="73" t="str">
        <f>IF($B$2=1,IF('พ.ย.'!AH29="","",'พ.ย.'!AH29),IF('พ.ย.'!AH59="","",'พ.ย.'!AH59))</f>
        <v/>
      </c>
      <c r="FQ29" s="73" t="str">
        <f>IF($B$2=1,IF('พ.ย.'!AI29="","",'พ.ย.'!AI29),IF('พ.ย.'!AI59="","",'พ.ย.'!AI59))</f>
        <v/>
      </c>
      <c r="FR29" s="72">
        <f t="shared" si="14"/>
        <v>26</v>
      </c>
      <c r="FS29" s="73"/>
      <c r="FT29" s="73" t="str">
        <f>IF($B$2=1,IF('ธ.ค.'!D29="","",'ธ.ค.'!D29),IF('ธ.ค.'!D59="","",'ธ.ค.'!D59))</f>
        <v/>
      </c>
      <c r="FU29" s="73" t="str">
        <f>IF($B$2=1,IF('ธ.ค.'!E29="","",'ธ.ค.'!E29),IF('ธ.ค.'!E59="","",'ธ.ค.'!E59))</f>
        <v/>
      </c>
      <c r="FV29" s="73" t="str">
        <f>IF($B$2=1,IF('ธ.ค.'!F29="","",'ธ.ค.'!F29),IF('ธ.ค.'!F59="","",'ธ.ค.'!F59))</f>
        <v/>
      </c>
      <c r="FW29" s="73" t="str">
        <f>IF($B$2=1,IF('ธ.ค.'!G29="","",'ธ.ค.'!G29),IF('ธ.ค.'!G59="","",'ธ.ค.'!G59))</f>
        <v/>
      </c>
      <c r="FX29" s="73" t="str">
        <f>IF($B$2=1,IF('ธ.ค.'!H29="","",'ธ.ค.'!H29),IF('ธ.ค.'!H59="","",'ธ.ค.'!H59))</f>
        <v/>
      </c>
      <c r="FY29" s="73" t="str">
        <f>IF($B$2=1,IF('ธ.ค.'!I29="","",'ธ.ค.'!I29),IF('ธ.ค.'!I59="","",'ธ.ค.'!I59))</f>
        <v/>
      </c>
      <c r="FZ29" s="73" t="str">
        <f>IF($B$2=1,IF('ธ.ค.'!J29="","",'ธ.ค.'!J29),IF('ธ.ค.'!J59="","",'ธ.ค.'!J59))</f>
        <v/>
      </c>
      <c r="GA29" s="73" t="str">
        <f>IF($B$2=1,IF('ธ.ค.'!K29="","",'ธ.ค.'!K29),IF('ธ.ค.'!K59="","",'ธ.ค.'!K59))</f>
        <v/>
      </c>
      <c r="GB29" s="73" t="str">
        <f>IF($B$2=1,IF('ธ.ค.'!L29="","",'ธ.ค.'!L29),IF('ธ.ค.'!L59="","",'ธ.ค.'!L59))</f>
        <v/>
      </c>
      <c r="GC29" s="73" t="str">
        <f>IF($B$2=1,IF('ธ.ค.'!M29="","",'ธ.ค.'!M29),IF('ธ.ค.'!M59="","",'ธ.ค.'!M59))</f>
        <v/>
      </c>
      <c r="GD29" s="73" t="str">
        <f>IF($B$2=1,IF('ธ.ค.'!N29="","",'ธ.ค.'!N29),IF('ธ.ค.'!N59="","",'ธ.ค.'!N59))</f>
        <v/>
      </c>
      <c r="GE29" s="73" t="str">
        <f>IF($B$2=1,IF('ธ.ค.'!O29="","",'ธ.ค.'!O29),IF('ธ.ค.'!O59="","",'ธ.ค.'!O59))</f>
        <v/>
      </c>
      <c r="GF29" s="73" t="str">
        <f>IF($B$2=1,IF('ธ.ค.'!P29="","",'ธ.ค.'!P29),IF('ธ.ค.'!P59="","",'ธ.ค.'!P59))</f>
        <v/>
      </c>
      <c r="GG29" s="73" t="str">
        <f>IF($B$2=1,IF('ธ.ค.'!Q29="","",'ธ.ค.'!Q29),IF('ธ.ค.'!Q59="","",'ธ.ค.'!Q59))</f>
        <v/>
      </c>
      <c r="GH29" s="73" t="str">
        <f>IF($B$2=1,IF('ธ.ค.'!R29="","",'ธ.ค.'!R29),IF('ธ.ค.'!R59="","",'ธ.ค.'!R59))</f>
        <v/>
      </c>
      <c r="GI29" s="73" t="str">
        <f>IF($B$2=1,IF('ธ.ค.'!S29="","",'ธ.ค.'!S29),IF('ธ.ค.'!S59="","",'ธ.ค.'!S59))</f>
        <v/>
      </c>
      <c r="GJ29" s="73" t="str">
        <f>IF($B$2=1,IF('ธ.ค.'!T29="","",'ธ.ค.'!T29),IF('ธ.ค.'!T59="","",'ธ.ค.'!T59))</f>
        <v/>
      </c>
      <c r="GK29" s="73" t="str">
        <f>IF($B$2=1,IF('ธ.ค.'!U29="","",'ธ.ค.'!U29),IF('ธ.ค.'!U59="","",'ธ.ค.'!U59))</f>
        <v/>
      </c>
      <c r="GL29" s="73" t="str">
        <f>IF($B$2=1,IF('ธ.ค.'!V29="","",'ธ.ค.'!V29),IF('ธ.ค.'!V59="","",'ธ.ค.'!V59))</f>
        <v/>
      </c>
      <c r="GM29" s="73" t="str">
        <f>IF($B$2=1,IF('ธ.ค.'!W29="","",'ธ.ค.'!W29),IF('ธ.ค.'!W59="","",'ธ.ค.'!W59))</f>
        <v/>
      </c>
      <c r="GN29" s="73" t="str">
        <f>IF($B$2=1,IF('ธ.ค.'!X29="","",'ธ.ค.'!X29),IF('ธ.ค.'!X59="","",'ธ.ค.'!X59))</f>
        <v/>
      </c>
      <c r="GO29" s="73" t="str">
        <f>IF($B$2=1,IF('ธ.ค.'!Y29="","",'ธ.ค.'!Y29),IF('ธ.ค.'!Y59="","",'ธ.ค.'!Y59))</f>
        <v/>
      </c>
      <c r="GP29" s="73" t="str">
        <f>IF($B$2=1,IF('ธ.ค.'!Z29="","",'ธ.ค.'!Z29),IF('ธ.ค.'!Z59="","",'ธ.ค.'!Z59))</f>
        <v/>
      </c>
      <c r="GQ29" s="73" t="str">
        <f>IF($B$2=1,IF('ธ.ค.'!AA29="","",'ธ.ค.'!AA29),IF('ธ.ค.'!AA59="","",'ธ.ค.'!AA59))</f>
        <v/>
      </c>
      <c r="GR29" s="73" t="str">
        <f>IF($B$2=1,IF('ธ.ค.'!AB29="","",'ธ.ค.'!AB29),IF('ธ.ค.'!AB59="","",'ธ.ค.'!AB59))</f>
        <v/>
      </c>
      <c r="GS29" s="73" t="str">
        <f>IF($B$2=1,IF('ธ.ค.'!AC29="","",'ธ.ค.'!AC29),IF('ธ.ค.'!AC59="","",'ธ.ค.'!AC59))</f>
        <v/>
      </c>
      <c r="GT29" s="73" t="str">
        <f>IF($B$2=1,IF('ธ.ค.'!AD29="","",'ธ.ค.'!AD29),IF('ธ.ค.'!AD59="","",'ธ.ค.'!AD59))</f>
        <v/>
      </c>
      <c r="GU29" s="73" t="str">
        <f>IF($B$2=1,IF('ธ.ค.'!AE29="","",'ธ.ค.'!AE29),IF('ธ.ค.'!AE59="","",'ธ.ค.'!AE59))</f>
        <v/>
      </c>
      <c r="GV29" s="73" t="str">
        <f>IF($B$2=1,IF('ธ.ค.'!AF29="","",'ธ.ค.'!AF29),IF('ธ.ค.'!AF59="","",'ธ.ค.'!AF59))</f>
        <v/>
      </c>
      <c r="GW29" s="73" t="str">
        <f>IF($B$2=1,IF('ธ.ค.'!AG29="","",'ธ.ค.'!AG29),IF('ธ.ค.'!AG59="","",'ธ.ค.'!AG59))</f>
        <v/>
      </c>
      <c r="GX29" s="73" t="str">
        <f>IF($B$2=1,IF('ธ.ค.'!AH29="","",'ธ.ค.'!AH29),IF('ธ.ค.'!AH59="","",'ธ.ค.'!AH59))</f>
        <v/>
      </c>
      <c r="GY29" s="73" t="str">
        <f>IF($B$2=1,IF('ธ.ค.'!AI29="","",'ธ.ค.'!AI29),IF('ธ.ค.'!AI59="","",'ธ.ค.'!AI59))</f>
        <v/>
      </c>
      <c r="GZ29" s="72">
        <f t="shared" si="15"/>
        <v>26</v>
      </c>
      <c r="HA29" s="73"/>
      <c r="HB29" s="73" t="str">
        <f>IF($B$2=1,IF('ม.ค.'!D29="","",'ม.ค.'!D29),IF('ม.ค.'!D59="","",'ม.ค.'!D59))</f>
        <v/>
      </c>
      <c r="HC29" s="73" t="str">
        <f>IF($B$2=1,IF('ม.ค.'!E29="","",'ม.ค.'!E29),IF('ม.ค.'!E59="","",'ม.ค.'!E59))</f>
        <v/>
      </c>
      <c r="HD29" s="73" t="str">
        <f>IF($B$2=1,IF('ม.ค.'!F29="","",'ม.ค.'!F29),IF('ม.ค.'!F59="","",'ม.ค.'!F59))</f>
        <v/>
      </c>
      <c r="HE29" s="73" t="str">
        <f>IF($B$2=1,IF('ม.ค.'!G29="","",'ม.ค.'!G29),IF('ม.ค.'!G59="","",'ม.ค.'!G59))</f>
        <v/>
      </c>
      <c r="HF29" s="73" t="str">
        <f>IF($B$2=1,IF('ม.ค.'!H29="","",'ม.ค.'!H29),IF('ม.ค.'!H59="","",'ม.ค.'!H59))</f>
        <v/>
      </c>
      <c r="HG29" s="73" t="str">
        <f>IF($B$2=1,IF('ม.ค.'!I29="","",'ม.ค.'!I29),IF('ม.ค.'!I59="","",'ม.ค.'!I59))</f>
        <v/>
      </c>
      <c r="HH29" s="73" t="str">
        <f>IF($B$2=1,IF('ม.ค.'!J29="","",'ม.ค.'!J29),IF('ม.ค.'!J59="","",'ม.ค.'!J59))</f>
        <v/>
      </c>
      <c r="HI29" s="73" t="str">
        <f>IF($B$2=1,IF('ม.ค.'!K29="","",'ม.ค.'!K29),IF('ม.ค.'!K59="","",'ม.ค.'!K59))</f>
        <v/>
      </c>
      <c r="HJ29" s="73" t="str">
        <f>IF($B$2=1,IF('ม.ค.'!L29="","",'ม.ค.'!L29),IF('ม.ค.'!L59="","",'ม.ค.'!L59))</f>
        <v/>
      </c>
      <c r="HK29" s="73" t="str">
        <f>IF($B$2=1,IF('ม.ค.'!M29="","",'ม.ค.'!M29),IF('ม.ค.'!M59="","",'ม.ค.'!M59))</f>
        <v/>
      </c>
      <c r="HL29" s="73" t="str">
        <f>IF($B$2=1,IF('ม.ค.'!N29="","",'ม.ค.'!N29),IF('ม.ค.'!N59="","",'ม.ค.'!N59))</f>
        <v/>
      </c>
      <c r="HM29" s="73" t="str">
        <f>IF($B$2=1,IF('ม.ค.'!O29="","",'ม.ค.'!O29),IF('ม.ค.'!O59="","",'ม.ค.'!O59))</f>
        <v/>
      </c>
      <c r="HN29" s="73" t="str">
        <f>IF($B$2=1,IF('ม.ค.'!P29="","",'ม.ค.'!P29),IF('ม.ค.'!P59="","",'ม.ค.'!P59))</f>
        <v/>
      </c>
      <c r="HO29" s="73" t="str">
        <f>IF($B$2=1,IF('ม.ค.'!Q29="","",'ม.ค.'!Q29),IF('ม.ค.'!Q59="","",'ม.ค.'!Q59))</f>
        <v/>
      </c>
      <c r="HP29" s="73" t="str">
        <f>IF($B$2=1,IF('ม.ค.'!R29="","",'ม.ค.'!R29),IF('ม.ค.'!R59="","",'ม.ค.'!R59))</f>
        <v/>
      </c>
      <c r="HQ29" s="73" t="str">
        <f>IF($B$2=1,IF('ม.ค.'!S29="","",'ม.ค.'!S29),IF('ม.ค.'!S59="","",'ม.ค.'!S59))</f>
        <v/>
      </c>
      <c r="HR29" s="73" t="str">
        <f>IF($B$2=1,IF('ม.ค.'!T29="","",'ม.ค.'!T29),IF('ม.ค.'!T59="","",'ม.ค.'!T59))</f>
        <v/>
      </c>
      <c r="HS29" s="73" t="str">
        <f>IF($B$2=1,IF('ม.ค.'!U29="","",'ม.ค.'!U29),IF('ม.ค.'!U59="","",'ม.ค.'!U59))</f>
        <v/>
      </c>
      <c r="HT29" s="73" t="str">
        <f>IF($B$2=1,IF('ม.ค.'!V29="","",'ม.ค.'!V29),IF('ม.ค.'!V59="","",'ม.ค.'!V59))</f>
        <v/>
      </c>
      <c r="HU29" s="73" t="str">
        <f>IF($B$2=1,IF('ม.ค.'!W29="","",'ม.ค.'!W29),IF('ม.ค.'!W59="","",'ม.ค.'!W59))</f>
        <v/>
      </c>
      <c r="HV29" s="73" t="str">
        <f>IF($B$2=1,IF('ม.ค.'!X29="","",'ม.ค.'!X29),IF('ม.ค.'!X59="","",'ม.ค.'!X59))</f>
        <v/>
      </c>
      <c r="HW29" s="73" t="str">
        <f>IF($B$2=1,IF('ม.ค.'!Y29="","",'ม.ค.'!Y29),IF('ม.ค.'!Y59="","",'ม.ค.'!Y59))</f>
        <v/>
      </c>
      <c r="HX29" s="73" t="str">
        <f>IF($B$2=1,IF('ม.ค.'!Z29="","",'ม.ค.'!Z29),IF('ม.ค.'!Z59="","",'ม.ค.'!Z59))</f>
        <v/>
      </c>
      <c r="HY29" s="73" t="str">
        <f>IF($B$2=1,IF('ม.ค.'!AA29="","",'ม.ค.'!AA29),IF('ม.ค.'!AA59="","",'ม.ค.'!AA59))</f>
        <v/>
      </c>
      <c r="HZ29" s="73" t="str">
        <f>IF($B$2=1,IF('ม.ค.'!AB29="","",'ม.ค.'!AB29),IF('ม.ค.'!AB59="","",'ม.ค.'!AB59))</f>
        <v/>
      </c>
      <c r="IA29" s="73" t="str">
        <f>IF($B$2=1,IF('ม.ค.'!AC29="","",'ม.ค.'!AC29),IF('ม.ค.'!AC59="","",'ม.ค.'!AC59))</f>
        <v/>
      </c>
      <c r="IB29" s="73" t="str">
        <f>IF($B$2=1,IF('ม.ค.'!AD29="","",'ม.ค.'!AD29),IF('ม.ค.'!AD59="","",'ม.ค.'!AD59))</f>
        <v/>
      </c>
      <c r="IC29" s="73" t="str">
        <f>IF($B$2=1,IF('ม.ค.'!AE29="","",'ม.ค.'!AE29),IF('ม.ค.'!AE59="","",'ม.ค.'!AE59))</f>
        <v/>
      </c>
      <c r="ID29" s="73" t="str">
        <f>IF($B$2=1,IF('ม.ค.'!AF29="","",'ม.ค.'!AF29),IF('ม.ค.'!AF59="","",'ม.ค.'!AF59))</f>
        <v/>
      </c>
      <c r="IE29" s="73" t="str">
        <f>IF($B$2=1,IF('ม.ค.'!AG29="","",'ม.ค.'!AG29),IF('ม.ค.'!AG59="","",'ม.ค.'!AG59))</f>
        <v/>
      </c>
      <c r="IF29" s="73" t="str">
        <f>IF($B$2=1,IF('ม.ค.'!AH29="","",'ม.ค.'!AH29),IF('ม.ค.'!AH59="","",'ม.ค.'!AH59))</f>
        <v/>
      </c>
      <c r="IG29" s="73" t="str">
        <f>IF($B$2=1,IF('ม.ค.'!AI29="","",'ม.ค.'!AI29),IF('ม.ค.'!AI59="","",'ม.ค.'!AI59))</f>
        <v/>
      </c>
      <c r="IH29" s="72">
        <f t="shared" si="16"/>
        <v>26</v>
      </c>
      <c r="II29" s="73"/>
      <c r="IJ29" s="73" t="str">
        <f>IF($B$2=1,IF('ก.พ.'!D29="","",'ก.พ.'!D29),IF('ก.พ.'!D59="","",'ก.พ.'!D59))</f>
        <v/>
      </c>
      <c r="IK29" s="73" t="str">
        <f>IF($B$2=1,IF('ก.พ.'!E29="","",'ก.พ.'!E29),IF('ก.พ.'!E59="","",'ก.พ.'!E59))</f>
        <v/>
      </c>
      <c r="IL29" s="73" t="str">
        <f>IF($B$2=1,IF('ก.พ.'!F29="","",'ก.พ.'!F29),IF('ก.พ.'!F59="","",'ก.พ.'!F59))</f>
        <v/>
      </c>
      <c r="IM29" s="73" t="str">
        <f>IF($B$2=1,IF('ก.พ.'!G29="","",'ก.พ.'!G29),IF('ก.พ.'!G59="","",'ก.พ.'!G59))</f>
        <v/>
      </c>
      <c r="IN29" s="73" t="str">
        <f>IF($B$2=1,IF('ก.พ.'!H29="","",'ก.พ.'!H29),IF('ก.พ.'!H59="","",'ก.พ.'!H59))</f>
        <v/>
      </c>
      <c r="IO29" s="73" t="str">
        <f>IF($B$2=1,IF('ก.พ.'!I29="","",'ก.พ.'!I29),IF('ก.พ.'!I59="","",'ก.พ.'!I59))</f>
        <v/>
      </c>
      <c r="IP29" s="73" t="str">
        <f>IF($B$2=1,IF('ก.พ.'!J29="","",'ก.พ.'!J29),IF('ก.พ.'!J59="","",'ก.พ.'!J59))</f>
        <v/>
      </c>
      <c r="IQ29" s="73" t="str">
        <f>IF($B$2=1,IF('ก.พ.'!K29="","",'ก.พ.'!K29),IF('ก.พ.'!K59="","",'ก.พ.'!K59))</f>
        <v/>
      </c>
      <c r="IR29" s="73" t="str">
        <f>IF($B$2=1,IF('ก.พ.'!L29="","",'ก.พ.'!L29),IF('ก.พ.'!L59="","",'ก.พ.'!L59))</f>
        <v/>
      </c>
      <c r="IS29" s="73" t="str">
        <f>IF($B$2=1,IF('ก.พ.'!M29="","",'ก.พ.'!M29),IF('ก.พ.'!M59="","",'ก.พ.'!M59))</f>
        <v/>
      </c>
      <c r="IT29" s="73" t="str">
        <f>IF($B$2=1,IF('ก.พ.'!N29="","",'ก.พ.'!N29),IF('ก.พ.'!N59="","",'ก.พ.'!N59))</f>
        <v/>
      </c>
      <c r="IU29" s="73" t="str">
        <f>IF($B$2=1,IF('ก.พ.'!O29="","",'ก.พ.'!O29),IF('ก.พ.'!O59="","",'ก.พ.'!O59))</f>
        <v/>
      </c>
      <c r="IV29" s="73" t="str">
        <f>IF($B$2=1,IF('ก.พ.'!P29="","",'ก.พ.'!P29),IF('ก.พ.'!P59="","",'ก.พ.'!P59))</f>
        <v/>
      </c>
      <c r="IW29" s="73" t="str">
        <f>IF($B$2=1,IF('ก.พ.'!Q29="","",'ก.พ.'!Q29),IF('ก.พ.'!Q59="","",'ก.พ.'!Q59))</f>
        <v/>
      </c>
      <c r="IX29" s="73" t="str">
        <f>IF($B$2=1,IF('ก.พ.'!R29="","",'ก.พ.'!R29),IF('ก.พ.'!R59="","",'ก.พ.'!R59))</f>
        <v/>
      </c>
      <c r="IY29" s="73" t="str">
        <f>IF($B$2=1,IF('ก.พ.'!S29="","",'ก.พ.'!S29),IF('ก.พ.'!S59="","",'ก.พ.'!S59))</f>
        <v/>
      </c>
      <c r="IZ29" s="73" t="str">
        <f>IF($B$2=1,IF('ก.พ.'!T29="","",'ก.พ.'!T29),IF('ก.พ.'!T59="","",'ก.พ.'!T59))</f>
        <v/>
      </c>
      <c r="JA29" s="73" t="str">
        <f>IF($B$2=1,IF('ก.พ.'!U29="","",'ก.พ.'!U29),IF('ก.พ.'!U59="","",'ก.พ.'!U59))</f>
        <v/>
      </c>
      <c r="JB29" s="73" t="str">
        <f>IF($B$2=1,IF('ก.พ.'!V29="","",'ก.พ.'!V29),IF('ก.พ.'!V59="","",'ก.พ.'!V59))</f>
        <v/>
      </c>
      <c r="JC29" s="73" t="str">
        <f>IF($B$2=1,IF('ก.พ.'!W29="","",'ก.พ.'!W29),IF('ก.พ.'!W59="","",'ก.พ.'!W59))</f>
        <v/>
      </c>
      <c r="JD29" s="73" t="str">
        <f>IF($B$2=1,IF('ก.พ.'!X29="","",'ก.พ.'!X29),IF('ก.พ.'!X59="","",'ก.พ.'!X59))</f>
        <v/>
      </c>
      <c r="JE29" s="73" t="str">
        <f>IF($B$2=1,IF('ก.พ.'!Y29="","",'ก.พ.'!Y29),IF('ก.พ.'!Y59="","",'ก.พ.'!Y59))</f>
        <v/>
      </c>
      <c r="JF29" s="73" t="str">
        <f>IF($B$2=1,IF('ก.พ.'!Z29="","",'ก.พ.'!Z29),IF('ก.พ.'!Z59="","",'ก.พ.'!Z59))</f>
        <v/>
      </c>
      <c r="JG29" s="73" t="str">
        <f>IF($B$2=1,IF('ก.พ.'!AA29="","",'ก.พ.'!AA29),IF('ก.พ.'!AA59="","",'ก.พ.'!AA59))</f>
        <v/>
      </c>
      <c r="JH29" s="73" t="str">
        <f>IF($B$2=1,IF('ก.พ.'!AB29="","",'ก.พ.'!AB29),IF('ก.พ.'!AB59="","",'ก.พ.'!AB59))</f>
        <v/>
      </c>
      <c r="JI29" s="73" t="str">
        <f>IF($B$2=1,IF('ก.พ.'!AC29="","",'ก.พ.'!AC29),IF('ก.พ.'!AC59="","",'ก.พ.'!AC59))</f>
        <v/>
      </c>
      <c r="JJ29" s="73" t="str">
        <f>IF($B$2=1,IF('ก.พ.'!AD29="","",'ก.พ.'!AD29),IF('ก.พ.'!AD59="","",'ก.พ.'!AD59))</f>
        <v/>
      </c>
      <c r="JK29" s="73" t="str">
        <f>IF($B$2=1,IF('ก.พ.'!AE29="","",'ก.พ.'!AE29),IF('ก.พ.'!AE59="","",'ก.พ.'!AE59))</f>
        <v/>
      </c>
      <c r="JL29" s="73" t="str">
        <f>IF($B$2=1,IF('ก.พ.'!AF29="","",'ก.พ.'!AF29),IF('ก.พ.'!AF59="","",'ก.พ.'!AF59))</f>
        <v/>
      </c>
      <c r="JM29" s="73" t="str">
        <f>IF($B$2=1,IF('ก.พ.'!AG29="","",'ก.พ.'!AG29),IF('ก.พ.'!AG59="","",'ก.พ.'!AG59))</f>
        <v/>
      </c>
      <c r="JN29" s="73" t="str">
        <f>IF($B$2=1,IF('ก.พ.'!AH29="","",'ก.พ.'!AH29),IF('ก.พ.'!AH59="","",'ก.พ.'!AH59))</f>
        <v/>
      </c>
      <c r="JO29" s="73" t="str">
        <f>IF($B$2=1,IF('ก.พ.'!AI29="","",'ก.พ.'!AI29),IF('ก.พ.'!AI59="","",'ก.พ.'!AI59))</f>
        <v/>
      </c>
      <c r="JP29" s="72">
        <f t="shared" si="17"/>
        <v>26</v>
      </c>
      <c r="JQ29" s="73"/>
      <c r="JR29" s="73" t="str">
        <f>IF($B$2=1,IF('มี.ค.'!D29="","",'มี.ค.'!D29),IF('มี.ค.'!D59="","",'มี.ค.'!D59))</f>
        <v/>
      </c>
      <c r="JS29" s="73" t="str">
        <f>IF($B$2=1,IF('มี.ค.'!E29="","",'มี.ค.'!E29),IF('มี.ค.'!E59="","",'มี.ค.'!E59))</f>
        <v/>
      </c>
      <c r="JT29" s="73" t="str">
        <f>IF($B$2=1,IF('มี.ค.'!F29="","",'มี.ค.'!F29),IF('มี.ค.'!F59="","",'มี.ค.'!F59))</f>
        <v/>
      </c>
      <c r="JU29" s="73" t="str">
        <f>IF($B$2=1,IF('มี.ค.'!G29="","",'มี.ค.'!G29),IF('มี.ค.'!G59="","",'มี.ค.'!G59))</f>
        <v/>
      </c>
      <c r="JV29" s="73" t="str">
        <f>IF($B$2=1,IF('มี.ค.'!H29="","",'มี.ค.'!H29),IF('มี.ค.'!H59="","",'มี.ค.'!H59))</f>
        <v/>
      </c>
      <c r="JW29" s="73" t="str">
        <f>IF($B$2=1,IF('มี.ค.'!I29="","",'มี.ค.'!I29),IF('มี.ค.'!I59="","",'มี.ค.'!I59))</f>
        <v/>
      </c>
      <c r="JX29" s="73" t="str">
        <f>IF($B$2=1,IF('มี.ค.'!J29="","",'มี.ค.'!J29),IF('มี.ค.'!J59="","",'มี.ค.'!J59))</f>
        <v/>
      </c>
      <c r="JY29" s="73" t="str">
        <f>IF($B$2=1,IF('มี.ค.'!K29="","",'มี.ค.'!K29),IF('มี.ค.'!K59="","",'มี.ค.'!K59))</f>
        <v/>
      </c>
      <c r="JZ29" s="73" t="str">
        <f>IF($B$2=1,IF('มี.ค.'!L29="","",'มี.ค.'!L29),IF('มี.ค.'!L59="","",'มี.ค.'!L59))</f>
        <v/>
      </c>
      <c r="KA29" s="73" t="str">
        <f>IF($B$2=1,IF('มี.ค.'!M29="","",'มี.ค.'!M29),IF('มี.ค.'!M59="","",'มี.ค.'!M59))</f>
        <v/>
      </c>
      <c r="KB29" s="73" t="str">
        <f>IF($B$2=1,IF('มี.ค.'!N29="","",'มี.ค.'!N29),IF('มี.ค.'!N59="","",'มี.ค.'!N59))</f>
        <v/>
      </c>
      <c r="KC29" s="73" t="str">
        <f>IF($B$2=1,IF('มี.ค.'!O29="","",'มี.ค.'!O29),IF('มี.ค.'!O59="","",'มี.ค.'!O59))</f>
        <v/>
      </c>
      <c r="KD29" s="73" t="str">
        <f>IF($B$2=1,IF('มี.ค.'!P29="","",'มี.ค.'!P29),IF('มี.ค.'!P59="","",'มี.ค.'!P59))</f>
        <v/>
      </c>
      <c r="KE29" s="73" t="str">
        <f>IF($B$2=1,IF('มี.ค.'!Q29="","",'มี.ค.'!Q29),IF('มี.ค.'!Q59="","",'มี.ค.'!Q59))</f>
        <v/>
      </c>
      <c r="KF29" s="73" t="str">
        <f>IF($B$2=1,IF('มี.ค.'!R29="","",'มี.ค.'!R29),IF('มี.ค.'!R59="","",'มี.ค.'!R59))</f>
        <v/>
      </c>
      <c r="KG29" s="73" t="str">
        <f>IF($B$2=1,IF('มี.ค.'!S29="","",'มี.ค.'!S29),IF('มี.ค.'!S59="","",'มี.ค.'!S59))</f>
        <v/>
      </c>
      <c r="KH29" s="73" t="str">
        <f>IF($B$2=1,IF('มี.ค.'!T29="","",'มี.ค.'!T29),IF('มี.ค.'!T59="","",'มี.ค.'!T59))</f>
        <v/>
      </c>
      <c r="KI29" s="73" t="str">
        <f>IF($B$2=1,IF('มี.ค.'!U29="","",'มี.ค.'!U29),IF('มี.ค.'!U59="","",'มี.ค.'!U59))</f>
        <v/>
      </c>
      <c r="KJ29" s="73" t="str">
        <f>IF($B$2=1,IF('มี.ค.'!V29="","",'มี.ค.'!V29),IF('มี.ค.'!V59="","",'มี.ค.'!V59))</f>
        <v/>
      </c>
      <c r="KK29" s="73" t="str">
        <f>IF($B$2=1,IF('มี.ค.'!W29="","",'มี.ค.'!W29),IF('มี.ค.'!W59="","",'มี.ค.'!W59))</f>
        <v/>
      </c>
      <c r="KL29" s="73" t="str">
        <f>IF($B$2=1,IF('มี.ค.'!X29="","",'มี.ค.'!X29),IF('มี.ค.'!X59="","",'มี.ค.'!X59))</f>
        <v/>
      </c>
      <c r="KM29" s="73" t="str">
        <f>IF($B$2=1,IF('มี.ค.'!Y29="","",'มี.ค.'!Y29),IF('มี.ค.'!Y59="","",'มี.ค.'!Y59))</f>
        <v/>
      </c>
      <c r="KN29" s="73" t="str">
        <f>IF($B$2=1,IF('มี.ค.'!Z29="","",'มี.ค.'!Z29),IF('มี.ค.'!Z59="","",'มี.ค.'!Z59))</f>
        <v/>
      </c>
      <c r="KO29" s="73" t="str">
        <f>IF($B$2=1,IF('มี.ค.'!AA29="","",'มี.ค.'!AA29),IF('มี.ค.'!AA59="","",'มี.ค.'!AA59))</f>
        <v/>
      </c>
      <c r="KP29" s="73" t="str">
        <f>IF($B$2=1,IF('มี.ค.'!AB29="","",'มี.ค.'!AB29),IF('มี.ค.'!AB59="","",'มี.ค.'!AB59))</f>
        <v/>
      </c>
      <c r="KQ29" s="73" t="str">
        <f>IF($B$2=1,IF('มี.ค.'!AC29="","",'มี.ค.'!AC29),IF('มี.ค.'!AC59="","",'มี.ค.'!AC59))</f>
        <v/>
      </c>
      <c r="KR29" s="73" t="str">
        <f>IF($B$2=1,IF('มี.ค.'!AD29="","",'มี.ค.'!AD29),IF('มี.ค.'!AD59="","",'มี.ค.'!AD59))</f>
        <v/>
      </c>
      <c r="KS29" s="73" t="str">
        <f>IF($B$2=1,IF('มี.ค.'!AE29="","",'มี.ค.'!AE29),IF('มี.ค.'!AE59="","",'มี.ค.'!AE59))</f>
        <v/>
      </c>
      <c r="KT29" s="73" t="str">
        <f>IF($B$2=1,IF('มี.ค.'!AF29="","",'มี.ค.'!AF29),IF('มี.ค.'!AF59="","",'มี.ค.'!AF59))</f>
        <v/>
      </c>
      <c r="KU29" s="73" t="str">
        <f>IF($B$2=1,IF('มี.ค.'!AG29="","",'มี.ค.'!AG29),IF('มี.ค.'!AG59="","",'มี.ค.'!AG59))</f>
        <v/>
      </c>
      <c r="KV29" s="73" t="str">
        <f>IF($B$2=1,IF('มี.ค.'!AH29="","",'มี.ค.'!AH29),IF('มี.ค.'!AH59="","",'มี.ค.'!AH59))</f>
        <v/>
      </c>
      <c r="KW29" s="73" t="str">
        <f>IF($B$2=1,IF('มี.ค.'!AI29="","",'มี.ค.'!AI29),IF('มี.ค.'!AI59="","",'มี.ค.'!AI59))</f>
        <v/>
      </c>
      <c r="KX29" s="72">
        <f t="shared" si="18"/>
        <v>26</v>
      </c>
      <c r="KY29" s="73"/>
      <c r="KZ29" s="73" t="e">
        <f>IF($B$2=1,IF(#REF!="","",#REF!),IF(#REF!="","",#REF!))</f>
        <v>#REF!</v>
      </c>
      <c r="LA29" s="73" t="e">
        <f>IF($B$2=1,IF(#REF!="","",#REF!),IF(#REF!="","",#REF!))</f>
        <v>#REF!</v>
      </c>
      <c r="LB29" s="73" t="e">
        <f>IF($B$2=1,IF(#REF!="","",#REF!),IF(#REF!="","",#REF!))</f>
        <v>#REF!</v>
      </c>
      <c r="LC29" s="73" t="e">
        <f>IF($B$2=1,IF(#REF!="","",#REF!),IF(#REF!="","",#REF!))</f>
        <v>#REF!</v>
      </c>
      <c r="LD29" s="73" t="e">
        <f>IF($B$2=1,IF(#REF!="","",#REF!),IF(#REF!="","",#REF!))</f>
        <v>#REF!</v>
      </c>
      <c r="LE29" s="73" t="e">
        <f>IF($B$2=1,IF(#REF!="","",#REF!),IF(#REF!="","",#REF!))</f>
        <v>#REF!</v>
      </c>
      <c r="LF29" s="73" t="e">
        <f>IF($B$2=1,IF(#REF!="","",#REF!),IF(#REF!="","",#REF!))</f>
        <v>#REF!</v>
      </c>
      <c r="LG29" s="73" t="e">
        <f>IF($B$2=1,IF(#REF!="","",#REF!),IF(#REF!="","",#REF!))</f>
        <v>#REF!</v>
      </c>
      <c r="LH29" s="73" t="e">
        <f>IF($B$2=1,IF(#REF!="","",#REF!),IF(#REF!="","",#REF!))</f>
        <v>#REF!</v>
      </c>
      <c r="LI29" s="73" t="e">
        <f>IF($B$2=1,IF(#REF!="","",#REF!),IF(#REF!="","",#REF!))</f>
        <v>#REF!</v>
      </c>
      <c r="LJ29" s="73" t="e">
        <f>IF($B$2=1,IF(#REF!="","",#REF!),IF(#REF!="","",#REF!))</f>
        <v>#REF!</v>
      </c>
      <c r="LK29" s="73" t="e">
        <f>IF($B$2=1,IF(#REF!="","",#REF!),IF(#REF!="","",#REF!))</f>
        <v>#REF!</v>
      </c>
      <c r="LL29" s="73" t="e">
        <f>IF($B$2=1,IF(#REF!="","",#REF!),IF(#REF!="","",#REF!))</f>
        <v>#REF!</v>
      </c>
      <c r="LM29" s="73" t="e">
        <f>IF($B$2=1,IF(#REF!="","",#REF!),IF(#REF!="","",#REF!))</f>
        <v>#REF!</v>
      </c>
      <c r="LN29" s="73" t="e">
        <f>IF($B$2=1,IF(#REF!="","",#REF!),IF(#REF!="","",#REF!))</f>
        <v>#REF!</v>
      </c>
      <c r="LO29" s="73" t="e">
        <f>IF($B$2=1,IF(#REF!="","",#REF!),IF(#REF!="","",#REF!))</f>
        <v>#REF!</v>
      </c>
      <c r="LP29" s="73" t="e">
        <f>IF($B$2=1,IF(#REF!="","",#REF!),IF(#REF!="","",#REF!))</f>
        <v>#REF!</v>
      </c>
      <c r="LQ29" s="73" t="e">
        <f>IF($B$2=1,IF(#REF!="","",#REF!),IF(#REF!="","",#REF!))</f>
        <v>#REF!</v>
      </c>
      <c r="LR29" s="73" t="e">
        <f>IF($B$2=1,IF(#REF!="","",#REF!),IF(#REF!="","",#REF!))</f>
        <v>#REF!</v>
      </c>
      <c r="LS29" s="73" t="e">
        <f>IF($B$2=1,IF(#REF!="","",#REF!),IF(#REF!="","",#REF!))</f>
        <v>#REF!</v>
      </c>
      <c r="LT29" s="73" t="e">
        <f>IF($B$2=1,IF(#REF!="","",#REF!),IF(#REF!="","",#REF!))</f>
        <v>#REF!</v>
      </c>
      <c r="LU29" s="73" t="e">
        <f>IF($B$2=1,IF(#REF!="","",#REF!),IF(#REF!="","",#REF!))</f>
        <v>#REF!</v>
      </c>
      <c r="LV29" s="73" t="e">
        <f>IF($B$2=1,IF(#REF!="","",#REF!),IF(#REF!="","",#REF!))</f>
        <v>#REF!</v>
      </c>
      <c r="LW29" s="73" t="e">
        <f>IF($B$2=1,IF(#REF!="","",#REF!),IF(#REF!="","",#REF!))</f>
        <v>#REF!</v>
      </c>
      <c r="LX29" s="73" t="e">
        <f>IF($B$2=1,IF(#REF!="","",#REF!),IF(#REF!="","",#REF!))</f>
        <v>#REF!</v>
      </c>
      <c r="LY29" s="73" t="e">
        <f>IF($B$2=1,IF(#REF!="","",#REF!),IF(#REF!="","",#REF!))</f>
        <v>#REF!</v>
      </c>
      <c r="LZ29" s="73" t="e">
        <f>IF($B$2=1,IF(#REF!="","",#REF!),IF(#REF!="","",#REF!))</f>
        <v>#REF!</v>
      </c>
      <c r="MA29" s="73" t="e">
        <f>IF($B$2=1,IF(#REF!="","",#REF!),IF(#REF!="","",#REF!))</f>
        <v>#REF!</v>
      </c>
      <c r="MB29" s="73" t="e">
        <f>IF($B$2=1,IF(#REF!="","",#REF!),IF(#REF!="","",#REF!))</f>
        <v>#REF!</v>
      </c>
      <c r="MC29" s="73" t="e">
        <f>IF($B$2=1,IF(#REF!="","",#REF!),IF(#REF!="","",#REF!))</f>
        <v>#REF!</v>
      </c>
      <c r="MD29" s="73" t="e">
        <f>IF($B$2=1,IF(#REF!="","",#REF!),IF(#REF!="","",#REF!))</f>
        <v>#REF!</v>
      </c>
      <c r="ME29" s="73" t="e">
        <f>IF($B$2=1,IF(#REF!="","",#REF!),IF(#REF!="","",#REF!))</f>
        <v>#REF!</v>
      </c>
    </row>
    <row r="30" spans="1:343" ht="21" customHeight="1">
      <c r="A30" s="65"/>
      <c r="B30" s="65"/>
      <c r="C30" s="65"/>
      <c r="D30" s="72">
        <f t="shared" si="19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0"/>
        <v>27</v>
      </c>
      <c r="AM30" s="73"/>
      <c r="AN30" s="73" t="e">
        <f>IF($B$2=1,IF(#REF!="","",#REF!),IF(#REF!="","",#REF!))</f>
        <v>#REF!</v>
      </c>
      <c r="AO30" s="73" t="e">
        <f>IF($B$2=1,IF(#REF!="","",#REF!),IF(#REF!="","",#REF!))</f>
        <v>#REF!</v>
      </c>
      <c r="AP30" s="73" t="e">
        <f>IF($B$2=1,IF(#REF!="","",#REF!),IF(#REF!="","",#REF!))</f>
        <v>#REF!</v>
      </c>
      <c r="AQ30" s="73" t="e">
        <f>IF($B$2=1,IF(#REF!="","",#REF!),IF(#REF!="","",#REF!))</f>
        <v>#REF!</v>
      </c>
      <c r="AR30" s="73" t="e">
        <f>IF($B$2=1,IF(#REF!="","",#REF!),IF(#REF!="","",#REF!))</f>
        <v>#REF!</v>
      </c>
      <c r="AS30" s="73" t="e">
        <f>IF($B$2=1,IF(#REF!="","",#REF!),IF(#REF!="","",#REF!))</f>
        <v>#REF!</v>
      </c>
      <c r="AT30" s="73" t="e">
        <f>IF($B$2=1,IF(#REF!="","",#REF!),IF(#REF!="","",#REF!))</f>
        <v>#REF!</v>
      </c>
      <c r="AU30" s="73" t="e">
        <f>IF($B$2=1,IF(#REF!="","",#REF!),IF(#REF!="","",#REF!))</f>
        <v>#REF!</v>
      </c>
      <c r="AV30" s="73" t="e">
        <f>IF($B$2=1,IF(#REF!="","",#REF!),IF(#REF!="","",#REF!))</f>
        <v>#REF!</v>
      </c>
      <c r="AW30" s="73" t="e">
        <f>IF($B$2=1,IF(#REF!="","",#REF!),IF(#REF!="","",#REF!))</f>
        <v>#REF!</v>
      </c>
      <c r="AX30" s="73" t="e">
        <f>IF($B$2=1,IF(#REF!="","",#REF!),IF(#REF!="","",#REF!))</f>
        <v>#REF!</v>
      </c>
      <c r="AY30" s="73" t="e">
        <f>IF($B$2=1,IF(#REF!="","",#REF!),IF(#REF!="","",#REF!))</f>
        <v>#REF!</v>
      </c>
      <c r="AZ30" s="73" t="e">
        <f>IF($B$2=1,IF(#REF!="","",#REF!),IF(#REF!="","",#REF!))</f>
        <v>#REF!</v>
      </c>
      <c r="BA30" s="73" t="e">
        <f>IF($B$2=1,IF(#REF!="","",#REF!),IF(#REF!="","",#REF!))</f>
        <v>#REF!</v>
      </c>
      <c r="BB30" s="73" t="e">
        <f>IF($B$2=1,IF(#REF!="","",#REF!),IF(#REF!="","",#REF!))</f>
        <v>#REF!</v>
      </c>
      <c r="BC30" s="73" t="e">
        <f>IF($B$2=1,IF(#REF!="","",#REF!),IF(#REF!="","",#REF!))</f>
        <v>#REF!</v>
      </c>
      <c r="BD30" s="73" t="e">
        <f>IF($B$2=1,IF(#REF!="","",#REF!),IF(#REF!="","",#REF!))</f>
        <v>#REF!</v>
      </c>
      <c r="BE30" s="73" t="e">
        <f>IF($B$2=1,IF(#REF!="","",#REF!),IF(#REF!="","",#REF!))</f>
        <v>#REF!</v>
      </c>
      <c r="BF30" s="73" t="e">
        <f>IF($B$2=1,IF(#REF!="","",#REF!),IF(#REF!="","",#REF!))</f>
        <v>#REF!</v>
      </c>
      <c r="BG30" s="73" t="e">
        <f>IF($B$2=1,IF(#REF!="","",#REF!),IF(#REF!="","",#REF!))</f>
        <v>#REF!</v>
      </c>
      <c r="BH30" s="73" t="e">
        <f>IF($B$2=1,IF(#REF!="","",#REF!),IF(#REF!="","",#REF!))</f>
        <v>#REF!</v>
      </c>
      <c r="BI30" s="73" t="e">
        <f>IF($B$2=1,IF(#REF!="","",#REF!),IF(#REF!="","",#REF!))</f>
        <v>#REF!</v>
      </c>
      <c r="BJ30" s="73" t="e">
        <f>IF($B$2=1,IF(#REF!="","",#REF!),IF(#REF!="","",#REF!))</f>
        <v>#REF!</v>
      </c>
      <c r="BK30" s="73" t="e">
        <f>IF($B$2=1,IF(#REF!="","",#REF!),IF(#REF!="","",#REF!))</f>
        <v>#REF!</v>
      </c>
      <c r="BL30" s="73" t="e">
        <f>IF($B$2=1,IF(#REF!="","",#REF!),IF(#REF!="","",#REF!))</f>
        <v>#REF!</v>
      </c>
      <c r="BM30" s="73" t="e">
        <f>IF($B$2=1,IF(#REF!="","",#REF!),IF(#REF!="","",#REF!))</f>
        <v>#REF!</v>
      </c>
      <c r="BN30" s="73" t="e">
        <f>IF($B$2=1,IF(#REF!="","",#REF!),IF(#REF!="","",#REF!))</f>
        <v>#REF!</v>
      </c>
      <c r="BO30" s="73" t="e">
        <f>IF($B$2=1,IF(#REF!="","",#REF!),IF(#REF!="","",#REF!))</f>
        <v>#REF!</v>
      </c>
      <c r="BP30" s="73" t="e">
        <f>IF($B$2=1,IF(#REF!="","",#REF!),IF(#REF!="","",#REF!))</f>
        <v>#REF!</v>
      </c>
      <c r="BQ30" s="73" t="e">
        <f>IF($B$2=1,IF(#REF!="","",#REF!),IF(#REF!="","",#REF!))</f>
        <v>#REF!</v>
      </c>
      <c r="BR30" s="73" t="e">
        <f>IF($B$2=1,IF(#REF!="","",#REF!),IF(#REF!="","",#REF!))</f>
        <v>#REF!</v>
      </c>
      <c r="BS30" s="73" t="e">
        <f>IF($B$2=1,IF(#REF!="","",#REF!),IF(#REF!="","",#REF!))</f>
        <v>#REF!</v>
      </c>
      <c r="BT30" s="72">
        <f t="shared" si="11"/>
        <v>27</v>
      </c>
      <c r="BU30" s="73"/>
      <c r="BV30" s="73" t="e">
        <f>IF($B$2=1,IF(#REF!="","",#REF!),IF(#REF!="","",#REF!))</f>
        <v>#REF!</v>
      </c>
      <c r="BW30" s="73" t="e">
        <f>IF($B$2=1,IF(#REF!="","",#REF!),IF(#REF!="","",#REF!))</f>
        <v>#REF!</v>
      </c>
      <c r="BX30" s="73" t="e">
        <f>IF($B$2=1,IF(#REF!="","",#REF!),IF(#REF!="","",#REF!))</f>
        <v>#REF!</v>
      </c>
      <c r="BY30" s="73" t="e">
        <f>IF($B$2=1,IF(#REF!="","",#REF!),IF(#REF!="","",#REF!))</f>
        <v>#REF!</v>
      </c>
      <c r="BZ30" s="73" t="e">
        <f>IF($B$2=1,IF(#REF!="","",#REF!),IF(#REF!="","",#REF!))</f>
        <v>#REF!</v>
      </c>
      <c r="CA30" s="73" t="e">
        <f>IF($B$2=1,IF(#REF!="","",#REF!),IF(#REF!="","",#REF!))</f>
        <v>#REF!</v>
      </c>
      <c r="CB30" s="73" t="e">
        <f>IF($B$2=1,IF(#REF!="","",#REF!),IF(#REF!="","",#REF!))</f>
        <v>#REF!</v>
      </c>
      <c r="CC30" s="73" t="e">
        <f>IF($B$2=1,IF(#REF!="","",#REF!),IF(#REF!="","",#REF!))</f>
        <v>#REF!</v>
      </c>
      <c r="CD30" s="73" t="e">
        <f>IF($B$2=1,IF(#REF!="","",#REF!),IF(#REF!="","",#REF!))</f>
        <v>#REF!</v>
      </c>
      <c r="CE30" s="73" t="e">
        <f>IF($B$2=1,IF(#REF!="","",#REF!),IF(#REF!="","",#REF!))</f>
        <v>#REF!</v>
      </c>
      <c r="CF30" s="73" t="e">
        <f>IF($B$2=1,IF(#REF!="","",#REF!),IF(#REF!="","",#REF!))</f>
        <v>#REF!</v>
      </c>
      <c r="CG30" s="73" t="e">
        <f>IF($B$2=1,IF(#REF!="","",#REF!),IF(#REF!="","",#REF!))</f>
        <v>#REF!</v>
      </c>
      <c r="CH30" s="73" t="e">
        <f>IF($B$2=1,IF(#REF!="","",#REF!),IF(#REF!="","",#REF!))</f>
        <v>#REF!</v>
      </c>
      <c r="CI30" s="73" t="e">
        <f>IF($B$2=1,IF(#REF!="","",#REF!),IF(#REF!="","",#REF!))</f>
        <v>#REF!</v>
      </c>
      <c r="CJ30" s="73" t="e">
        <f>IF($B$2=1,IF(#REF!="","",#REF!),IF(#REF!="","",#REF!))</f>
        <v>#REF!</v>
      </c>
      <c r="CK30" s="73" t="e">
        <f>IF($B$2=1,IF(#REF!="","",#REF!),IF(#REF!="","",#REF!))</f>
        <v>#REF!</v>
      </c>
      <c r="CL30" s="73" t="e">
        <f>IF($B$2=1,IF(#REF!="","",#REF!),IF(#REF!="","",#REF!))</f>
        <v>#REF!</v>
      </c>
      <c r="CM30" s="73" t="e">
        <f>IF($B$2=1,IF(#REF!="","",#REF!),IF(#REF!="","",#REF!))</f>
        <v>#REF!</v>
      </c>
      <c r="CN30" s="73" t="e">
        <f>IF($B$2=1,IF(#REF!="","",#REF!),IF(#REF!="","",#REF!))</f>
        <v>#REF!</v>
      </c>
      <c r="CO30" s="73" t="e">
        <f>IF($B$2=1,IF(#REF!="","",#REF!),IF(#REF!="","",#REF!))</f>
        <v>#REF!</v>
      </c>
      <c r="CP30" s="73" t="e">
        <f>IF($B$2=1,IF(#REF!="","",#REF!),IF(#REF!="","",#REF!))</f>
        <v>#REF!</v>
      </c>
      <c r="CQ30" s="73" t="e">
        <f>IF($B$2=1,IF(#REF!="","",#REF!),IF(#REF!="","",#REF!))</f>
        <v>#REF!</v>
      </c>
      <c r="CR30" s="73" t="e">
        <f>IF($B$2=1,IF(#REF!="","",#REF!),IF(#REF!="","",#REF!))</f>
        <v>#REF!</v>
      </c>
      <c r="CS30" s="73" t="e">
        <f>IF($B$2=1,IF(#REF!="","",#REF!),IF(#REF!="","",#REF!))</f>
        <v>#REF!</v>
      </c>
      <c r="CT30" s="73" t="e">
        <f>IF($B$2=1,IF(#REF!="","",#REF!),IF(#REF!="","",#REF!))</f>
        <v>#REF!</v>
      </c>
      <c r="CU30" s="73" t="e">
        <f>IF($B$2=1,IF(#REF!="","",#REF!),IF(#REF!="","",#REF!))</f>
        <v>#REF!</v>
      </c>
      <c r="CV30" s="73" t="e">
        <f>IF($B$2=1,IF(#REF!="","",#REF!),IF(#REF!="","",#REF!))</f>
        <v>#REF!</v>
      </c>
      <c r="CW30" s="73" t="e">
        <f>IF($B$2=1,IF(#REF!="","",#REF!),IF(#REF!="","",#REF!))</f>
        <v>#REF!</v>
      </c>
      <c r="CX30" s="73" t="e">
        <f>IF($B$2=1,IF(#REF!="","",#REF!),IF(#REF!="","",#REF!))</f>
        <v>#REF!</v>
      </c>
      <c r="CY30" s="73" t="e">
        <f>IF($B$2=1,IF(#REF!="","",#REF!),IF(#REF!="","",#REF!))</f>
        <v>#REF!</v>
      </c>
      <c r="CZ30" s="73" t="e">
        <f>IF($B$2=1,IF(#REF!="","",#REF!),IF(#REF!="","",#REF!))</f>
        <v>#REF!</v>
      </c>
      <c r="DA30" s="73" t="e">
        <f>IF($B$2=1,IF(#REF!="","",#REF!),IF(#REF!="","",#REF!))</f>
        <v>#REF!</v>
      </c>
      <c r="DB30" s="72">
        <f t="shared" si="12"/>
        <v>27</v>
      </c>
      <c r="DC30" s="73"/>
      <c r="DD30" s="73" t="e">
        <f>IF($B$2=1,IF(#REF!="","",#REF!),IF(#REF!="","",#REF!))</f>
        <v>#REF!</v>
      </c>
      <c r="DE30" s="73" t="e">
        <f>IF($B$2=1,IF(#REF!="","",#REF!),IF(#REF!="","",#REF!))</f>
        <v>#REF!</v>
      </c>
      <c r="DF30" s="73" t="e">
        <f>IF($B$2=1,IF(#REF!="","",#REF!),IF(#REF!="","",#REF!))</f>
        <v>#REF!</v>
      </c>
      <c r="DG30" s="73" t="e">
        <f>IF($B$2=1,IF(#REF!="","",#REF!),IF(#REF!="","",#REF!))</f>
        <v>#REF!</v>
      </c>
      <c r="DH30" s="73" t="e">
        <f>IF($B$2=1,IF(#REF!="","",#REF!),IF(#REF!="","",#REF!))</f>
        <v>#REF!</v>
      </c>
      <c r="DI30" s="73" t="e">
        <f>IF($B$2=1,IF(#REF!="","",#REF!),IF(#REF!="","",#REF!))</f>
        <v>#REF!</v>
      </c>
      <c r="DJ30" s="73" t="e">
        <f>IF($B$2=1,IF(#REF!="","",#REF!),IF(#REF!="","",#REF!))</f>
        <v>#REF!</v>
      </c>
      <c r="DK30" s="73" t="e">
        <f>IF($B$2=1,IF(#REF!="","",#REF!),IF(#REF!="","",#REF!))</f>
        <v>#REF!</v>
      </c>
      <c r="DL30" s="73" t="e">
        <f>IF($B$2=1,IF(#REF!="","",#REF!),IF(#REF!="","",#REF!))</f>
        <v>#REF!</v>
      </c>
      <c r="DM30" s="73" t="e">
        <f>IF($B$2=1,IF(#REF!="","",#REF!),IF(#REF!="","",#REF!))</f>
        <v>#REF!</v>
      </c>
      <c r="DN30" s="73" t="e">
        <f>IF($B$2=1,IF(#REF!="","",#REF!),IF(#REF!="","",#REF!))</f>
        <v>#REF!</v>
      </c>
      <c r="DO30" s="73" t="e">
        <f>IF($B$2=1,IF(#REF!="","",#REF!),IF(#REF!="","",#REF!))</f>
        <v>#REF!</v>
      </c>
      <c r="DP30" s="73" t="e">
        <f>IF($B$2=1,IF(#REF!="","",#REF!),IF(#REF!="","",#REF!))</f>
        <v>#REF!</v>
      </c>
      <c r="DQ30" s="73" t="e">
        <f>IF($B$2=1,IF(#REF!="","",#REF!),IF(#REF!="","",#REF!))</f>
        <v>#REF!</v>
      </c>
      <c r="DR30" s="73" t="e">
        <f>IF($B$2=1,IF(#REF!="","",#REF!),IF(#REF!="","",#REF!))</f>
        <v>#REF!</v>
      </c>
      <c r="DS30" s="73" t="e">
        <f>IF($B$2=1,IF(#REF!="","",#REF!),IF(#REF!="","",#REF!))</f>
        <v>#REF!</v>
      </c>
      <c r="DT30" s="73" t="e">
        <f>IF($B$2=1,IF(#REF!="","",#REF!),IF(#REF!="","",#REF!))</f>
        <v>#REF!</v>
      </c>
      <c r="DU30" s="73" t="e">
        <f>IF($B$2=1,IF(#REF!="","",#REF!),IF(#REF!="","",#REF!))</f>
        <v>#REF!</v>
      </c>
      <c r="DV30" s="73" t="e">
        <f>IF($B$2=1,IF(#REF!="","",#REF!),IF(#REF!="","",#REF!))</f>
        <v>#REF!</v>
      </c>
      <c r="DW30" s="73" t="e">
        <f>IF($B$2=1,IF(#REF!="","",#REF!),IF(#REF!="","",#REF!))</f>
        <v>#REF!</v>
      </c>
      <c r="DX30" s="73" t="e">
        <f>IF($B$2=1,IF(#REF!="","",#REF!),IF(#REF!="","",#REF!))</f>
        <v>#REF!</v>
      </c>
      <c r="DY30" s="73" t="e">
        <f>IF($B$2=1,IF(#REF!="","",#REF!),IF(#REF!="","",#REF!))</f>
        <v>#REF!</v>
      </c>
      <c r="DZ30" s="73" t="e">
        <f>IF($B$2=1,IF(#REF!="","",#REF!),IF(#REF!="","",#REF!))</f>
        <v>#REF!</v>
      </c>
      <c r="EA30" s="73" t="e">
        <f>IF($B$2=1,IF(#REF!="","",#REF!),IF(#REF!="","",#REF!))</f>
        <v>#REF!</v>
      </c>
      <c r="EB30" s="73" t="e">
        <f>IF($B$2=1,IF(#REF!="","",#REF!),IF(#REF!="","",#REF!))</f>
        <v>#REF!</v>
      </c>
      <c r="EC30" s="73" t="e">
        <f>IF($B$2=1,IF(#REF!="","",#REF!),IF(#REF!="","",#REF!))</f>
        <v>#REF!</v>
      </c>
      <c r="ED30" s="73" t="e">
        <f>IF($B$2=1,IF(#REF!="","",#REF!),IF(#REF!="","",#REF!))</f>
        <v>#REF!</v>
      </c>
      <c r="EE30" s="73" t="e">
        <f>IF($B$2=1,IF(#REF!="","",#REF!),IF(#REF!="","",#REF!))</f>
        <v>#REF!</v>
      </c>
      <c r="EF30" s="73" t="e">
        <f>IF($B$2=1,IF(#REF!="","",#REF!),IF(#REF!="","",#REF!))</f>
        <v>#REF!</v>
      </c>
      <c r="EG30" s="73" t="e">
        <f>IF($B$2=1,IF(#REF!="","",#REF!),IF(#REF!="","",#REF!))</f>
        <v>#REF!</v>
      </c>
      <c r="EH30" s="73" t="e">
        <f>IF($B$2=1,IF(#REF!="","",#REF!),IF(#REF!="","",#REF!))</f>
        <v>#REF!</v>
      </c>
      <c r="EI30" s="73" t="e">
        <f>IF($B$2=1,IF(#REF!="","",#REF!),IF(#REF!="","",#REF!))</f>
        <v>#REF!</v>
      </c>
      <c r="EJ30" s="72">
        <f t="shared" si="13"/>
        <v>27</v>
      </c>
      <c r="EK30" s="73"/>
      <c r="EL30" s="73" t="str">
        <f>IF($B$2=1,IF('พ.ย.'!D30="","",'พ.ย.'!D30),IF('พ.ย.'!D60="","",'พ.ย.'!D60))</f>
        <v/>
      </c>
      <c r="EM30" s="73" t="str">
        <f>IF($B$2=1,IF('พ.ย.'!E30="","",'พ.ย.'!E30),IF('พ.ย.'!E60="","",'พ.ย.'!E60))</f>
        <v/>
      </c>
      <c r="EN30" s="73" t="str">
        <f>IF($B$2=1,IF('พ.ย.'!F30="","",'พ.ย.'!F30),IF('พ.ย.'!F60="","",'พ.ย.'!F60))</f>
        <v/>
      </c>
      <c r="EO30" s="73" t="str">
        <f>IF($B$2=1,IF('พ.ย.'!G30="","",'พ.ย.'!G30),IF('พ.ย.'!G60="","",'พ.ย.'!G60))</f>
        <v/>
      </c>
      <c r="EP30" s="73" t="str">
        <f>IF($B$2=1,IF('พ.ย.'!H30="","",'พ.ย.'!H30),IF('พ.ย.'!H60="","",'พ.ย.'!H60))</f>
        <v/>
      </c>
      <c r="EQ30" s="73" t="str">
        <f>IF($B$2=1,IF('พ.ย.'!I30="","",'พ.ย.'!I30),IF('พ.ย.'!I60="","",'พ.ย.'!I60))</f>
        <v/>
      </c>
      <c r="ER30" s="73" t="str">
        <f>IF($B$2=1,IF('พ.ย.'!J30="","",'พ.ย.'!J30),IF('พ.ย.'!J60="","",'พ.ย.'!J60))</f>
        <v/>
      </c>
      <c r="ES30" s="73" t="str">
        <f>IF($B$2=1,IF('พ.ย.'!K30="","",'พ.ย.'!K30),IF('พ.ย.'!K60="","",'พ.ย.'!K60))</f>
        <v/>
      </c>
      <c r="ET30" s="73" t="str">
        <f>IF($B$2=1,IF('พ.ย.'!L30="","",'พ.ย.'!L30),IF('พ.ย.'!L60="","",'พ.ย.'!L60))</f>
        <v/>
      </c>
      <c r="EU30" s="73" t="str">
        <f>IF($B$2=1,IF('พ.ย.'!M30="","",'พ.ย.'!M30),IF('พ.ย.'!M60="","",'พ.ย.'!M60))</f>
        <v/>
      </c>
      <c r="EV30" s="73" t="str">
        <f>IF($B$2=1,IF('พ.ย.'!N30="","",'พ.ย.'!N30),IF('พ.ย.'!N60="","",'พ.ย.'!N60))</f>
        <v/>
      </c>
      <c r="EW30" s="73" t="str">
        <f>IF($B$2=1,IF('พ.ย.'!O30="","",'พ.ย.'!O30),IF('พ.ย.'!O60="","",'พ.ย.'!O60))</f>
        <v/>
      </c>
      <c r="EX30" s="73" t="str">
        <f>IF($B$2=1,IF('พ.ย.'!P30="","",'พ.ย.'!P30),IF('พ.ย.'!P60="","",'พ.ย.'!P60))</f>
        <v/>
      </c>
      <c r="EY30" s="73" t="str">
        <f>IF($B$2=1,IF('พ.ย.'!Q30="","",'พ.ย.'!Q30),IF('พ.ย.'!Q60="","",'พ.ย.'!Q60))</f>
        <v/>
      </c>
      <c r="EZ30" s="73" t="str">
        <f>IF($B$2=1,IF('พ.ย.'!R30="","",'พ.ย.'!R30),IF('พ.ย.'!R60="","",'พ.ย.'!R60))</f>
        <v/>
      </c>
      <c r="FA30" s="73" t="str">
        <f>IF($B$2=1,IF('พ.ย.'!S30="","",'พ.ย.'!S30),IF('พ.ย.'!S60="","",'พ.ย.'!S60))</f>
        <v/>
      </c>
      <c r="FB30" s="73" t="str">
        <f>IF($B$2=1,IF('พ.ย.'!T30="","",'พ.ย.'!T30),IF('พ.ย.'!T60="","",'พ.ย.'!T60))</f>
        <v/>
      </c>
      <c r="FC30" s="73" t="str">
        <f>IF($B$2=1,IF('พ.ย.'!U30="","",'พ.ย.'!U30),IF('พ.ย.'!U60="","",'พ.ย.'!U60))</f>
        <v/>
      </c>
      <c r="FD30" s="73" t="str">
        <f>IF($B$2=1,IF('พ.ย.'!V30="","",'พ.ย.'!V30),IF('พ.ย.'!V60="","",'พ.ย.'!V60))</f>
        <v/>
      </c>
      <c r="FE30" s="73" t="str">
        <f>IF($B$2=1,IF('พ.ย.'!W30="","",'พ.ย.'!W30),IF('พ.ย.'!W60="","",'พ.ย.'!W60))</f>
        <v/>
      </c>
      <c r="FF30" s="73" t="str">
        <f>IF($B$2=1,IF('พ.ย.'!X30="","",'พ.ย.'!X30),IF('พ.ย.'!X60="","",'พ.ย.'!X60))</f>
        <v/>
      </c>
      <c r="FG30" s="73" t="str">
        <f>IF($B$2=1,IF('พ.ย.'!Y30="","",'พ.ย.'!Y30),IF('พ.ย.'!Y60="","",'พ.ย.'!Y60))</f>
        <v/>
      </c>
      <c r="FH30" s="73" t="str">
        <f>IF($B$2=1,IF('พ.ย.'!Z30="","",'พ.ย.'!Z30),IF('พ.ย.'!Z60="","",'พ.ย.'!Z60))</f>
        <v/>
      </c>
      <c r="FI30" s="73" t="str">
        <f>IF($B$2=1,IF('พ.ย.'!AA30="","",'พ.ย.'!AA30),IF('พ.ย.'!AA60="","",'พ.ย.'!AA60))</f>
        <v/>
      </c>
      <c r="FJ30" s="73" t="str">
        <f>IF($B$2=1,IF('พ.ย.'!AB30="","",'พ.ย.'!AB30),IF('พ.ย.'!AB60="","",'พ.ย.'!AB60))</f>
        <v/>
      </c>
      <c r="FK30" s="73" t="str">
        <f>IF($B$2=1,IF('พ.ย.'!AC30="","",'พ.ย.'!AC30),IF('พ.ย.'!AC60="","",'พ.ย.'!AC60))</f>
        <v/>
      </c>
      <c r="FL30" s="73" t="str">
        <f>IF($B$2=1,IF('พ.ย.'!AD30="","",'พ.ย.'!AD30),IF('พ.ย.'!AD60="","",'พ.ย.'!AD60))</f>
        <v/>
      </c>
      <c r="FM30" s="73" t="str">
        <f>IF($B$2=1,IF('พ.ย.'!AE30="","",'พ.ย.'!AE30),IF('พ.ย.'!AE60="","",'พ.ย.'!AE60))</f>
        <v/>
      </c>
      <c r="FN30" s="73" t="str">
        <f>IF($B$2=1,IF('พ.ย.'!AF30="","",'พ.ย.'!AF30),IF('พ.ย.'!AF60="","",'พ.ย.'!AF60))</f>
        <v/>
      </c>
      <c r="FO30" s="73" t="str">
        <f>IF($B$2=1,IF('พ.ย.'!AG30="","",'พ.ย.'!AG30),IF('พ.ย.'!AG60="","",'พ.ย.'!AG60))</f>
        <v/>
      </c>
      <c r="FP30" s="73" t="str">
        <f>IF($B$2=1,IF('พ.ย.'!AH30="","",'พ.ย.'!AH30),IF('พ.ย.'!AH60="","",'พ.ย.'!AH60))</f>
        <v/>
      </c>
      <c r="FQ30" s="73" t="str">
        <f>IF($B$2=1,IF('พ.ย.'!AI30="","",'พ.ย.'!AI30),IF('พ.ย.'!AI60="","",'พ.ย.'!AI60))</f>
        <v/>
      </c>
      <c r="FR30" s="72">
        <f t="shared" si="14"/>
        <v>27</v>
      </c>
      <c r="FS30" s="73"/>
      <c r="FT30" s="73" t="str">
        <f>IF($B$2=1,IF('ธ.ค.'!D30="","",'ธ.ค.'!D30),IF('ธ.ค.'!D60="","",'ธ.ค.'!D60))</f>
        <v/>
      </c>
      <c r="FU30" s="73" t="str">
        <f>IF($B$2=1,IF('ธ.ค.'!E30="","",'ธ.ค.'!E30),IF('ธ.ค.'!E60="","",'ธ.ค.'!E60))</f>
        <v/>
      </c>
      <c r="FV30" s="73" t="str">
        <f>IF($B$2=1,IF('ธ.ค.'!F30="","",'ธ.ค.'!F30),IF('ธ.ค.'!F60="","",'ธ.ค.'!F60))</f>
        <v/>
      </c>
      <c r="FW30" s="73" t="str">
        <f>IF($B$2=1,IF('ธ.ค.'!G30="","",'ธ.ค.'!G30),IF('ธ.ค.'!G60="","",'ธ.ค.'!G60))</f>
        <v/>
      </c>
      <c r="FX30" s="73" t="str">
        <f>IF($B$2=1,IF('ธ.ค.'!H30="","",'ธ.ค.'!H30),IF('ธ.ค.'!H60="","",'ธ.ค.'!H60))</f>
        <v/>
      </c>
      <c r="FY30" s="73" t="str">
        <f>IF($B$2=1,IF('ธ.ค.'!I30="","",'ธ.ค.'!I30),IF('ธ.ค.'!I60="","",'ธ.ค.'!I60))</f>
        <v/>
      </c>
      <c r="FZ30" s="73" t="str">
        <f>IF($B$2=1,IF('ธ.ค.'!J30="","",'ธ.ค.'!J30),IF('ธ.ค.'!J60="","",'ธ.ค.'!J60))</f>
        <v/>
      </c>
      <c r="GA30" s="73" t="str">
        <f>IF($B$2=1,IF('ธ.ค.'!K30="","",'ธ.ค.'!K30),IF('ธ.ค.'!K60="","",'ธ.ค.'!K60))</f>
        <v/>
      </c>
      <c r="GB30" s="73" t="str">
        <f>IF($B$2=1,IF('ธ.ค.'!L30="","",'ธ.ค.'!L30),IF('ธ.ค.'!L60="","",'ธ.ค.'!L60))</f>
        <v/>
      </c>
      <c r="GC30" s="73" t="str">
        <f>IF($B$2=1,IF('ธ.ค.'!M30="","",'ธ.ค.'!M30),IF('ธ.ค.'!M60="","",'ธ.ค.'!M60))</f>
        <v/>
      </c>
      <c r="GD30" s="73" t="str">
        <f>IF($B$2=1,IF('ธ.ค.'!N30="","",'ธ.ค.'!N30),IF('ธ.ค.'!N60="","",'ธ.ค.'!N60))</f>
        <v/>
      </c>
      <c r="GE30" s="73" t="str">
        <f>IF($B$2=1,IF('ธ.ค.'!O30="","",'ธ.ค.'!O30),IF('ธ.ค.'!O60="","",'ธ.ค.'!O60))</f>
        <v/>
      </c>
      <c r="GF30" s="73" t="str">
        <f>IF($B$2=1,IF('ธ.ค.'!P30="","",'ธ.ค.'!P30),IF('ธ.ค.'!P60="","",'ธ.ค.'!P60))</f>
        <v/>
      </c>
      <c r="GG30" s="73" t="str">
        <f>IF($B$2=1,IF('ธ.ค.'!Q30="","",'ธ.ค.'!Q30),IF('ธ.ค.'!Q60="","",'ธ.ค.'!Q60))</f>
        <v/>
      </c>
      <c r="GH30" s="73" t="str">
        <f>IF($B$2=1,IF('ธ.ค.'!R30="","",'ธ.ค.'!R30),IF('ธ.ค.'!R60="","",'ธ.ค.'!R60))</f>
        <v/>
      </c>
      <c r="GI30" s="73" t="str">
        <f>IF($B$2=1,IF('ธ.ค.'!S30="","",'ธ.ค.'!S30),IF('ธ.ค.'!S60="","",'ธ.ค.'!S60))</f>
        <v/>
      </c>
      <c r="GJ30" s="73" t="str">
        <f>IF($B$2=1,IF('ธ.ค.'!T30="","",'ธ.ค.'!T30),IF('ธ.ค.'!T60="","",'ธ.ค.'!T60))</f>
        <v/>
      </c>
      <c r="GK30" s="73" t="str">
        <f>IF($B$2=1,IF('ธ.ค.'!U30="","",'ธ.ค.'!U30),IF('ธ.ค.'!U60="","",'ธ.ค.'!U60))</f>
        <v/>
      </c>
      <c r="GL30" s="73" t="str">
        <f>IF($B$2=1,IF('ธ.ค.'!V30="","",'ธ.ค.'!V30),IF('ธ.ค.'!V60="","",'ธ.ค.'!V60))</f>
        <v/>
      </c>
      <c r="GM30" s="73" t="str">
        <f>IF($B$2=1,IF('ธ.ค.'!W30="","",'ธ.ค.'!W30),IF('ธ.ค.'!W60="","",'ธ.ค.'!W60))</f>
        <v/>
      </c>
      <c r="GN30" s="73" t="str">
        <f>IF($B$2=1,IF('ธ.ค.'!X30="","",'ธ.ค.'!X30),IF('ธ.ค.'!X60="","",'ธ.ค.'!X60))</f>
        <v/>
      </c>
      <c r="GO30" s="73" t="str">
        <f>IF($B$2=1,IF('ธ.ค.'!Y30="","",'ธ.ค.'!Y30),IF('ธ.ค.'!Y60="","",'ธ.ค.'!Y60))</f>
        <v/>
      </c>
      <c r="GP30" s="73" t="str">
        <f>IF($B$2=1,IF('ธ.ค.'!Z30="","",'ธ.ค.'!Z30),IF('ธ.ค.'!Z60="","",'ธ.ค.'!Z60))</f>
        <v/>
      </c>
      <c r="GQ30" s="73" t="str">
        <f>IF($B$2=1,IF('ธ.ค.'!AA30="","",'ธ.ค.'!AA30),IF('ธ.ค.'!AA60="","",'ธ.ค.'!AA60))</f>
        <v/>
      </c>
      <c r="GR30" s="73" t="str">
        <f>IF($B$2=1,IF('ธ.ค.'!AB30="","",'ธ.ค.'!AB30),IF('ธ.ค.'!AB60="","",'ธ.ค.'!AB60))</f>
        <v/>
      </c>
      <c r="GS30" s="73" t="str">
        <f>IF($B$2=1,IF('ธ.ค.'!AC30="","",'ธ.ค.'!AC30),IF('ธ.ค.'!AC60="","",'ธ.ค.'!AC60))</f>
        <v/>
      </c>
      <c r="GT30" s="73" t="str">
        <f>IF($B$2=1,IF('ธ.ค.'!AD30="","",'ธ.ค.'!AD30),IF('ธ.ค.'!AD60="","",'ธ.ค.'!AD60))</f>
        <v/>
      </c>
      <c r="GU30" s="73" t="str">
        <f>IF($B$2=1,IF('ธ.ค.'!AE30="","",'ธ.ค.'!AE30),IF('ธ.ค.'!AE60="","",'ธ.ค.'!AE60))</f>
        <v/>
      </c>
      <c r="GV30" s="73" t="str">
        <f>IF($B$2=1,IF('ธ.ค.'!AF30="","",'ธ.ค.'!AF30),IF('ธ.ค.'!AF60="","",'ธ.ค.'!AF60))</f>
        <v/>
      </c>
      <c r="GW30" s="73" t="str">
        <f>IF($B$2=1,IF('ธ.ค.'!AG30="","",'ธ.ค.'!AG30),IF('ธ.ค.'!AG60="","",'ธ.ค.'!AG60))</f>
        <v/>
      </c>
      <c r="GX30" s="73" t="str">
        <f>IF($B$2=1,IF('ธ.ค.'!AH30="","",'ธ.ค.'!AH30),IF('ธ.ค.'!AH60="","",'ธ.ค.'!AH60))</f>
        <v/>
      </c>
      <c r="GY30" s="73" t="str">
        <f>IF($B$2=1,IF('ธ.ค.'!AI30="","",'ธ.ค.'!AI30),IF('ธ.ค.'!AI60="","",'ธ.ค.'!AI60))</f>
        <v/>
      </c>
      <c r="GZ30" s="72">
        <f t="shared" si="15"/>
        <v>27</v>
      </c>
      <c r="HA30" s="73"/>
      <c r="HB30" s="73" t="str">
        <f>IF($B$2=1,IF('ม.ค.'!D30="","",'ม.ค.'!D30),IF('ม.ค.'!D60="","",'ม.ค.'!D60))</f>
        <v/>
      </c>
      <c r="HC30" s="73" t="str">
        <f>IF($B$2=1,IF('ม.ค.'!E30="","",'ม.ค.'!E30),IF('ม.ค.'!E60="","",'ม.ค.'!E60))</f>
        <v/>
      </c>
      <c r="HD30" s="73" t="str">
        <f>IF($B$2=1,IF('ม.ค.'!F30="","",'ม.ค.'!F30),IF('ม.ค.'!F60="","",'ม.ค.'!F60))</f>
        <v/>
      </c>
      <c r="HE30" s="73" t="str">
        <f>IF($B$2=1,IF('ม.ค.'!G30="","",'ม.ค.'!G30),IF('ม.ค.'!G60="","",'ม.ค.'!G60))</f>
        <v/>
      </c>
      <c r="HF30" s="73" t="str">
        <f>IF($B$2=1,IF('ม.ค.'!H30="","",'ม.ค.'!H30),IF('ม.ค.'!H60="","",'ม.ค.'!H60))</f>
        <v/>
      </c>
      <c r="HG30" s="73" t="str">
        <f>IF($B$2=1,IF('ม.ค.'!I30="","",'ม.ค.'!I30),IF('ม.ค.'!I60="","",'ม.ค.'!I60))</f>
        <v/>
      </c>
      <c r="HH30" s="73" t="str">
        <f>IF($B$2=1,IF('ม.ค.'!J30="","",'ม.ค.'!J30),IF('ม.ค.'!J60="","",'ม.ค.'!J60))</f>
        <v/>
      </c>
      <c r="HI30" s="73" t="str">
        <f>IF($B$2=1,IF('ม.ค.'!K30="","",'ม.ค.'!K30),IF('ม.ค.'!K60="","",'ม.ค.'!K60))</f>
        <v/>
      </c>
      <c r="HJ30" s="73" t="str">
        <f>IF($B$2=1,IF('ม.ค.'!L30="","",'ม.ค.'!L30),IF('ม.ค.'!L60="","",'ม.ค.'!L60))</f>
        <v/>
      </c>
      <c r="HK30" s="73" t="str">
        <f>IF($B$2=1,IF('ม.ค.'!M30="","",'ม.ค.'!M30),IF('ม.ค.'!M60="","",'ม.ค.'!M60))</f>
        <v/>
      </c>
      <c r="HL30" s="73" t="str">
        <f>IF($B$2=1,IF('ม.ค.'!N30="","",'ม.ค.'!N30),IF('ม.ค.'!N60="","",'ม.ค.'!N60))</f>
        <v/>
      </c>
      <c r="HM30" s="73" t="str">
        <f>IF($B$2=1,IF('ม.ค.'!O30="","",'ม.ค.'!O30),IF('ม.ค.'!O60="","",'ม.ค.'!O60))</f>
        <v/>
      </c>
      <c r="HN30" s="73" t="str">
        <f>IF($B$2=1,IF('ม.ค.'!P30="","",'ม.ค.'!P30),IF('ม.ค.'!P60="","",'ม.ค.'!P60))</f>
        <v/>
      </c>
      <c r="HO30" s="73" t="str">
        <f>IF($B$2=1,IF('ม.ค.'!Q30="","",'ม.ค.'!Q30),IF('ม.ค.'!Q60="","",'ม.ค.'!Q60))</f>
        <v/>
      </c>
      <c r="HP30" s="73" t="str">
        <f>IF($B$2=1,IF('ม.ค.'!R30="","",'ม.ค.'!R30),IF('ม.ค.'!R60="","",'ม.ค.'!R60))</f>
        <v/>
      </c>
      <c r="HQ30" s="73" t="str">
        <f>IF($B$2=1,IF('ม.ค.'!S30="","",'ม.ค.'!S30),IF('ม.ค.'!S60="","",'ม.ค.'!S60))</f>
        <v/>
      </c>
      <c r="HR30" s="73" t="str">
        <f>IF($B$2=1,IF('ม.ค.'!T30="","",'ม.ค.'!T30),IF('ม.ค.'!T60="","",'ม.ค.'!T60))</f>
        <v/>
      </c>
      <c r="HS30" s="73" t="str">
        <f>IF($B$2=1,IF('ม.ค.'!U30="","",'ม.ค.'!U30),IF('ม.ค.'!U60="","",'ม.ค.'!U60))</f>
        <v/>
      </c>
      <c r="HT30" s="73" t="str">
        <f>IF($B$2=1,IF('ม.ค.'!V30="","",'ม.ค.'!V30),IF('ม.ค.'!V60="","",'ม.ค.'!V60))</f>
        <v/>
      </c>
      <c r="HU30" s="73" t="str">
        <f>IF($B$2=1,IF('ม.ค.'!W30="","",'ม.ค.'!W30),IF('ม.ค.'!W60="","",'ม.ค.'!W60))</f>
        <v/>
      </c>
      <c r="HV30" s="73" t="str">
        <f>IF($B$2=1,IF('ม.ค.'!X30="","",'ม.ค.'!X30),IF('ม.ค.'!X60="","",'ม.ค.'!X60))</f>
        <v/>
      </c>
      <c r="HW30" s="73" t="str">
        <f>IF($B$2=1,IF('ม.ค.'!Y30="","",'ม.ค.'!Y30),IF('ม.ค.'!Y60="","",'ม.ค.'!Y60))</f>
        <v/>
      </c>
      <c r="HX30" s="73" t="str">
        <f>IF($B$2=1,IF('ม.ค.'!Z30="","",'ม.ค.'!Z30),IF('ม.ค.'!Z60="","",'ม.ค.'!Z60))</f>
        <v/>
      </c>
      <c r="HY30" s="73" t="str">
        <f>IF($B$2=1,IF('ม.ค.'!AA30="","",'ม.ค.'!AA30),IF('ม.ค.'!AA60="","",'ม.ค.'!AA60))</f>
        <v/>
      </c>
      <c r="HZ30" s="73" t="str">
        <f>IF($B$2=1,IF('ม.ค.'!AB30="","",'ม.ค.'!AB30),IF('ม.ค.'!AB60="","",'ม.ค.'!AB60))</f>
        <v/>
      </c>
      <c r="IA30" s="73" t="str">
        <f>IF($B$2=1,IF('ม.ค.'!AC30="","",'ม.ค.'!AC30),IF('ม.ค.'!AC60="","",'ม.ค.'!AC60))</f>
        <v/>
      </c>
      <c r="IB30" s="73" t="str">
        <f>IF($B$2=1,IF('ม.ค.'!AD30="","",'ม.ค.'!AD30),IF('ม.ค.'!AD60="","",'ม.ค.'!AD60))</f>
        <v/>
      </c>
      <c r="IC30" s="73" t="str">
        <f>IF($B$2=1,IF('ม.ค.'!AE30="","",'ม.ค.'!AE30),IF('ม.ค.'!AE60="","",'ม.ค.'!AE60))</f>
        <v/>
      </c>
      <c r="ID30" s="73" t="str">
        <f>IF($B$2=1,IF('ม.ค.'!AF30="","",'ม.ค.'!AF30),IF('ม.ค.'!AF60="","",'ม.ค.'!AF60))</f>
        <v/>
      </c>
      <c r="IE30" s="73" t="str">
        <f>IF($B$2=1,IF('ม.ค.'!AG30="","",'ม.ค.'!AG30),IF('ม.ค.'!AG60="","",'ม.ค.'!AG60))</f>
        <v/>
      </c>
      <c r="IF30" s="73" t="str">
        <f>IF($B$2=1,IF('ม.ค.'!AH30="","",'ม.ค.'!AH30),IF('ม.ค.'!AH60="","",'ม.ค.'!AH60))</f>
        <v/>
      </c>
      <c r="IG30" s="73" t="str">
        <f>IF($B$2=1,IF('ม.ค.'!AI30="","",'ม.ค.'!AI30),IF('ม.ค.'!AI60="","",'ม.ค.'!AI60))</f>
        <v/>
      </c>
      <c r="IH30" s="72">
        <f t="shared" si="16"/>
        <v>27</v>
      </c>
      <c r="II30" s="73"/>
      <c r="IJ30" s="73" t="str">
        <f>IF($B$2=1,IF('ก.พ.'!D30="","",'ก.พ.'!D30),IF('ก.พ.'!D60="","",'ก.พ.'!D60))</f>
        <v/>
      </c>
      <c r="IK30" s="73" t="str">
        <f>IF($B$2=1,IF('ก.พ.'!E30="","",'ก.พ.'!E30),IF('ก.พ.'!E60="","",'ก.พ.'!E60))</f>
        <v/>
      </c>
      <c r="IL30" s="73" t="str">
        <f>IF($B$2=1,IF('ก.พ.'!F30="","",'ก.พ.'!F30),IF('ก.พ.'!F60="","",'ก.พ.'!F60))</f>
        <v/>
      </c>
      <c r="IM30" s="73" t="str">
        <f>IF($B$2=1,IF('ก.พ.'!G30="","",'ก.พ.'!G30),IF('ก.พ.'!G60="","",'ก.พ.'!G60))</f>
        <v/>
      </c>
      <c r="IN30" s="73" t="str">
        <f>IF($B$2=1,IF('ก.พ.'!H30="","",'ก.พ.'!H30),IF('ก.พ.'!H60="","",'ก.พ.'!H60))</f>
        <v/>
      </c>
      <c r="IO30" s="73" t="str">
        <f>IF($B$2=1,IF('ก.พ.'!I30="","",'ก.พ.'!I30),IF('ก.พ.'!I60="","",'ก.พ.'!I60))</f>
        <v/>
      </c>
      <c r="IP30" s="73" t="str">
        <f>IF($B$2=1,IF('ก.พ.'!J30="","",'ก.พ.'!J30),IF('ก.พ.'!J60="","",'ก.พ.'!J60))</f>
        <v/>
      </c>
      <c r="IQ30" s="73" t="str">
        <f>IF($B$2=1,IF('ก.พ.'!K30="","",'ก.พ.'!K30),IF('ก.พ.'!K60="","",'ก.พ.'!K60))</f>
        <v/>
      </c>
      <c r="IR30" s="73" t="str">
        <f>IF($B$2=1,IF('ก.พ.'!L30="","",'ก.พ.'!L30),IF('ก.พ.'!L60="","",'ก.พ.'!L60))</f>
        <v/>
      </c>
      <c r="IS30" s="73" t="str">
        <f>IF($B$2=1,IF('ก.พ.'!M30="","",'ก.พ.'!M30),IF('ก.พ.'!M60="","",'ก.พ.'!M60))</f>
        <v/>
      </c>
      <c r="IT30" s="73" t="str">
        <f>IF($B$2=1,IF('ก.พ.'!N30="","",'ก.พ.'!N30),IF('ก.พ.'!N60="","",'ก.พ.'!N60))</f>
        <v/>
      </c>
      <c r="IU30" s="73" t="str">
        <f>IF($B$2=1,IF('ก.พ.'!O30="","",'ก.พ.'!O30),IF('ก.พ.'!O60="","",'ก.พ.'!O60))</f>
        <v/>
      </c>
      <c r="IV30" s="73" t="str">
        <f>IF($B$2=1,IF('ก.พ.'!P30="","",'ก.พ.'!P30),IF('ก.พ.'!P60="","",'ก.พ.'!P60))</f>
        <v/>
      </c>
      <c r="IW30" s="73" t="str">
        <f>IF($B$2=1,IF('ก.พ.'!Q30="","",'ก.พ.'!Q30),IF('ก.พ.'!Q60="","",'ก.พ.'!Q60))</f>
        <v/>
      </c>
      <c r="IX30" s="73" t="str">
        <f>IF($B$2=1,IF('ก.พ.'!R30="","",'ก.พ.'!R30),IF('ก.พ.'!R60="","",'ก.พ.'!R60))</f>
        <v/>
      </c>
      <c r="IY30" s="73" t="str">
        <f>IF($B$2=1,IF('ก.พ.'!S30="","",'ก.พ.'!S30),IF('ก.พ.'!S60="","",'ก.พ.'!S60))</f>
        <v/>
      </c>
      <c r="IZ30" s="73" t="str">
        <f>IF($B$2=1,IF('ก.พ.'!T30="","",'ก.พ.'!T30),IF('ก.พ.'!T60="","",'ก.พ.'!T60))</f>
        <v/>
      </c>
      <c r="JA30" s="73" t="str">
        <f>IF($B$2=1,IF('ก.พ.'!U30="","",'ก.พ.'!U30),IF('ก.พ.'!U60="","",'ก.พ.'!U60))</f>
        <v/>
      </c>
      <c r="JB30" s="73" t="str">
        <f>IF($B$2=1,IF('ก.พ.'!V30="","",'ก.พ.'!V30),IF('ก.พ.'!V60="","",'ก.พ.'!V60))</f>
        <v/>
      </c>
      <c r="JC30" s="73" t="str">
        <f>IF($B$2=1,IF('ก.พ.'!W30="","",'ก.พ.'!W30),IF('ก.พ.'!W60="","",'ก.พ.'!W60))</f>
        <v/>
      </c>
      <c r="JD30" s="73" t="str">
        <f>IF($B$2=1,IF('ก.พ.'!X30="","",'ก.พ.'!X30),IF('ก.พ.'!X60="","",'ก.พ.'!X60))</f>
        <v/>
      </c>
      <c r="JE30" s="73" t="str">
        <f>IF($B$2=1,IF('ก.พ.'!Y30="","",'ก.พ.'!Y30),IF('ก.พ.'!Y60="","",'ก.พ.'!Y60))</f>
        <v/>
      </c>
      <c r="JF30" s="73" t="str">
        <f>IF($B$2=1,IF('ก.พ.'!Z30="","",'ก.พ.'!Z30),IF('ก.พ.'!Z60="","",'ก.พ.'!Z60))</f>
        <v/>
      </c>
      <c r="JG30" s="73" t="str">
        <f>IF($B$2=1,IF('ก.พ.'!AA30="","",'ก.พ.'!AA30),IF('ก.พ.'!AA60="","",'ก.พ.'!AA60))</f>
        <v/>
      </c>
      <c r="JH30" s="73" t="str">
        <f>IF($B$2=1,IF('ก.พ.'!AB30="","",'ก.พ.'!AB30),IF('ก.พ.'!AB60="","",'ก.พ.'!AB60))</f>
        <v/>
      </c>
      <c r="JI30" s="73" t="str">
        <f>IF($B$2=1,IF('ก.พ.'!AC30="","",'ก.พ.'!AC30),IF('ก.พ.'!AC60="","",'ก.พ.'!AC60))</f>
        <v/>
      </c>
      <c r="JJ30" s="73" t="str">
        <f>IF($B$2=1,IF('ก.พ.'!AD30="","",'ก.พ.'!AD30),IF('ก.พ.'!AD60="","",'ก.พ.'!AD60))</f>
        <v/>
      </c>
      <c r="JK30" s="73" t="str">
        <f>IF($B$2=1,IF('ก.พ.'!AE30="","",'ก.พ.'!AE30),IF('ก.พ.'!AE60="","",'ก.พ.'!AE60))</f>
        <v/>
      </c>
      <c r="JL30" s="73" t="str">
        <f>IF($B$2=1,IF('ก.พ.'!AF30="","",'ก.พ.'!AF30),IF('ก.พ.'!AF60="","",'ก.พ.'!AF60))</f>
        <v/>
      </c>
      <c r="JM30" s="73" t="str">
        <f>IF($B$2=1,IF('ก.พ.'!AG30="","",'ก.พ.'!AG30),IF('ก.พ.'!AG60="","",'ก.พ.'!AG60))</f>
        <v/>
      </c>
      <c r="JN30" s="73" t="str">
        <f>IF($B$2=1,IF('ก.พ.'!AH30="","",'ก.พ.'!AH30),IF('ก.พ.'!AH60="","",'ก.พ.'!AH60))</f>
        <v/>
      </c>
      <c r="JO30" s="73" t="str">
        <f>IF($B$2=1,IF('ก.พ.'!AI30="","",'ก.พ.'!AI30),IF('ก.พ.'!AI60="","",'ก.พ.'!AI60))</f>
        <v/>
      </c>
      <c r="JP30" s="72">
        <f t="shared" si="17"/>
        <v>27</v>
      </c>
      <c r="JQ30" s="73"/>
      <c r="JR30" s="73" t="str">
        <f>IF($B$2=1,IF('มี.ค.'!D30="","",'มี.ค.'!D30),IF('มี.ค.'!D60="","",'มี.ค.'!D60))</f>
        <v/>
      </c>
      <c r="JS30" s="73" t="str">
        <f>IF($B$2=1,IF('มี.ค.'!E30="","",'มี.ค.'!E30),IF('มี.ค.'!E60="","",'มี.ค.'!E60))</f>
        <v/>
      </c>
      <c r="JT30" s="73" t="str">
        <f>IF($B$2=1,IF('มี.ค.'!F30="","",'มี.ค.'!F30),IF('มี.ค.'!F60="","",'มี.ค.'!F60))</f>
        <v/>
      </c>
      <c r="JU30" s="73" t="str">
        <f>IF($B$2=1,IF('มี.ค.'!G30="","",'มี.ค.'!G30),IF('มี.ค.'!G60="","",'มี.ค.'!G60))</f>
        <v/>
      </c>
      <c r="JV30" s="73" t="str">
        <f>IF($B$2=1,IF('มี.ค.'!H30="","",'มี.ค.'!H30),IF('มี.ค.'!H60="","",'มี.ค.'!H60))</f>
        <v/>
      </c>
      <c r="JW30" s="73" t="str">
        <f>IF($B$2=1,IF('มี.ค.'!I30="","",'มี.ค.'!I30),IF('มี.ค.'!I60="","",'มี.ค.'!I60))</f>
        <v/>
      </c>
      <c r="JX30" s="73" t="str">
        <f>IF($B$2=1,IF('มี.ค.'!J30="","",'มี.ค.'!J30),IF('มี.ค.'!J60="","",'มี.ค.'!J60))</f>
        <v/>
      </c>
      <c r="JY30" s="73" t="str">
        <f>IF($B$2=1,IF('มี.ค.'!K30="","",'มี.ค.'!K30),IF('มี.ค.'!K60="","",'มี.ค.'!K60))</f>
        <v/>
      </c>
      <c r="JZ30" s="73" t="str">
        <f>IF($B$2=1,IF('มี.ค.'!L30="","",'มี.ค.'!L30),IF('มี.ค.'!L60="","",'มี.ค.'!L60))</f>
        <v/>
      </c>
      <c r="KA30" s="73" t="str">
        <f>IF($B$2=1,IF('มี.ค.'!M30="","",'มี.ค.'!M30),IF('มี.ค.'!M60="","",'มี.ค.'!M60))</f>
        <v/>
      </c>
      <c r="KB30" s="73" t="str">
        <f>IF($B$2=1,IF('มี.ค.'!N30="","",'มี.ค.'!N30),IF('มี.ค.'!N60="","",'มี.ค.'!N60))</f>
        <v/>
      </c>
      <c r="KC30" s="73" t="str">
        <f>IF($B$2=1,IF('มี.ค.'!O30="","",'มี.ค.'!O30),IF('มี.ค.'!O60="","",'มี.ค.'!O60))</f>
        <v/>
      </c>
      <c r="KD30" s="73" t="str">
        <f>IF($B$2=1,IF('มี.ค.'!P30="","",'มี.ค.'!P30),IF('มี.ค.'!P60="","",'มี.ค.'!P60))</f>
        <v/>
      </c>
      <c r="KE30" s="73" t="str">
        <f>IF($B$2=1,IF('มี.ค.'!Q30="","",'มี.ค.'!Q30),IF('มี.ค.'!Q60="","",'มี.ค.'!Q60))</f>
        <v/>
      </c>
      <c r="KF30" s="73" t="str">
        <f>IF($B$2=1,IF('มี.ค.'!R30="","",'มี.ค.'!R30),IF('มี.ค.'!R60="","",'มี.ค.'!R60))</f>
        <v/>
      </c>
      <c r="KG30" s="73" t="str">
        <f>IF($B$2=1,IF('มี.ค.'!S30="","",'มี.ค.'!S30),IF('มี.ค.'!S60="","",'มี.ค.'!S60))</f>
        <v/>
      </c>
      <c r="KH30" s="73" t="str">
        <f>IF($B$2=1,IF('มี.ค.'!T30="","",'มี.ค.'!T30),IF('มี.ค.'!T60="","",'มี.ค.'!T60))</f>
        <v/>
      </c>
      <c r="KI30" s="73" t="str">
        <f>IF($B$2=1,IF('มี.ค.'!U30="","",'มี.ค.'!U30),IF('มี.ค.'!U60="","",'มี.ค.'!U60))</f>
        <v/>
      </c>
      <c r="KJ30" s="73" t="str">
        <f>IF($B$2=1,IF('มี.ค.'!V30="","",'มี.ค.'!V30),IF('มี.ค.'!V60="","",'มี.ค.'!V60))</f>
        <v/>
      </c>
      <c r="KK30" s="73" t="str">
        <f>IF($B$2=1,IF('มี.ค.'!W30="","",'มี.ค.'!W30),IF('มี.ค.'!W60="","",'มี.ค.'!W60))</f>
        <v/>
      </c>
      <c r="KL30" s="73" t="str">
        <f>IF($B$2=1,IF('มี.ค.'!X30="","",'มี.ค.'!X30),IF('มี.ค.'!X60="","",'มี.ค.'!X60))</f>
        <v/>
      </c>
      <c r="KM30" s="73" t="str">
        <f>IF($B$2=1,IF('มี.ค.'!Y30="","",'มี.ค.'!Y30),IF('มี.ค.'!Y60="","",'มี.ค.'!Y60))</f>
        <v/>
      </c>
      <c r="KN30" s="73" t="str">
        <f>IF($B$2=1,IF('มี.ค.'!Z30="","",'มี.ค.'!Z30),IF('มี.ค.'!Z60="","",'มี.ค.'!Z60))</f>
        <v/>
      </c>
      <c r="KO30" s="73" t="str">
        <f>IF($B$2=1,IF('มี.ค.'!AA30="","",'มี.ค.'!AA30),IF('มี.ค.'!AA60="","",'มี.ค.'!AA60))</f>
        <v/>
      </c>
      <c r="KP30" s="73" t="str">
        <f>IF($B$2=1,IF('มี.ค.'!AB30="","",'มี.ค.'!AB30),IF('มี.ค.'!AB60="","",'มี.ค.'!AB60))</f>
        <v/>
      </c>
      <c r="KQ30" s="73" t="str">
        <f>IF($B$2=1,IF('มี.ค.'!AC30="","",'มี.ค.'!AC30),IF('มี.ค.'!AC60="","",'มี.ค.'!AC60))</f>
        <v/>
      </c>
      <c r="KR30" s="73" t="str">
        <f>IF($B$2=1,IF('มี.ค.'!AD30="","",'มี.ค.'!AD30),IF('มี.ค.'!AD60="","",'มี.ค.'!AD60))</f>
        <v/>
      </c>
      <c r="KS30" s="73" t="str">
        <f>IF($B$2=1,IF('มี.ค.'!AE30="","",'มี.ค.'!AE30),IF('มี.ค.'!AE60="","",'มี.ค.'!AE60))</f>
        <v/>
      </c>
      <c r="KT30" s="73" t="str">
        <f>IF($B$2=1,IF('มี.ค.'!AF30="","",'มี.ค.'!AF30),IF('มี.ค.'!AF60="","",'มี.ค.'!AF60))</f>
        <v/>
      </c>
      <c r="KU30" s="73" t="str">
        <f>IF($B$2=1,IF('มี.ค.'!AG30="","",'มี.ค.'!AG30),IF('มี.ค.'!AG60="","",'มี.ค.'!AG60))</f>
        <v/>
      </c>
      <c r="KV30" s="73" t="str">
        <f>IF($B$2=1,IF('มี.ค.'!AH30="","",'มี.ค.'!AH30),IF('มี.ค.'!AH60="","",'มี.ค.'!AH60))</f>
        <v/>
      </c>
      <c r="KW30" s="73" t="str">
        <f>IF($B$2=1,IF('มี.ค.'!AI30="","",'มี.ค.'!AI30),IF('มี.ค.'!AI60="","",'มี.ค.'!AI60))</f>
        <v/>
      </c>
      <c r="KX30" s="72">
        <f t="shared" si="18"/>
        <v>27</v>
      </c>
      <c r="KY30" s="73"/>
      <c r="KZ30" s="73" t="e">
        <f>IF($B$2=1,IF(#REF!="","",#REF!),IF(#REF!="","",#REF!))</f>
        <v>#REF!</v>
      </c>
      <c r="LA30" s="73" t="e">
        <f>IF($B$2=1,IF(#REF!="","",#REF!),IF(#REF!="","",#REF!))</f>
        <v>#REF!</v>
      </c>
      <c r="LB30" s="73" t="e">
        <f>IF($B$2=1,IF(#REF!="","",#REF!),IF(#REF!="","",#REF!))</f>
        <v>#REF!</v>
      </c>
      <c r="LC30" s="73" t="e">
        <f>IF($B$2=1,IF(#REF!="","",#REF!),IF(#REF!="","",#REF!))</f>
        <v>#REF!</v>
      </c>
      <c r="LD30" s="73" t="e">
        <f>IF($B$2=1,IF(#REF!="","",#REF!),IF(#REF!="","",#REF!))</f>
        <v>#REF!</v>
      </c>
      <c r="LE30" s="73" t="e">
        <f>IF($B$2=1,IF(#REF!="","",#REF!),IF(#REF!="","",#REF!))</f>
        <v>#REF!</v>
      </c>
      <c r="LF30" s="73" t="e">
        <f>IF($B$2=1,IF(#REF!="","",#REF!),IF(#REF!="","",#REF!))</f>
        <v>#REF!</v>
      </c>
      <c r="LG30" s="73" t="e">
        <f>IF($B$2=1,IF(#REF!="","",#REF!),IF(#REF!="","",#REF!))</f>
        <v>#REF!</v>
      </c>
      <c r="LH30" s="73" t="e">
        <f>IF($B$2=1,IF(#REF!="","",#REF!),IF(#REF!="","",#REF!))</f>
        <v>#REF!</v>
      </c>
      <c r="LI30" s="73" t="e">
        <f>IF($B$2=1,IF(#REF!="","",#REF!),IF(#REF!="","",#REF!))</f>
        <v>#REF!</v>
      </c>
      <c r="LJ30" s="73" t="e">
        <f>IF($B$2=1,IF(#REF!="","",#REF!),IF(#REF!="","",#REF!))</f>
        <v>#REF!</v>
      </c>
      <c r="LK30" s="73" t="e">
        <f>IF($B$2=1,IF(#REF!="","",#REF!),IF(#REF!="","",#REF!))</f>
        <v>#REF!</v>
      </c>
      <c r="LL30" s="73" t="e">
        <f>IF($B$2=1,IF(#REF!="","",#REF!),IF(#REF!="","",#REF!))</f>
        <v>#REF!</v>
      </c>
      <c r="LM30" s="73" t="e">
        <f>IF($B$2=1,IF(#REF!="","",#REF!),IF(#REF!="","",#REF!))</f>
        <v>#REF!</v>
      </c>
      <c r="LN30" s="73" t="e">
        <f>IF($B$2=1,IF(#REF!="","",#REF!),IF(#REF!="","",#REF!))</f>
        <v>#REF!</v>
      </c>
      <c r="LO30" s="73" t="e">
        <f>IF($B$2=1,IF(#REF!="","",#REF!),IF(#REF!="","",#REF!))</f>
        <v>#REF!</v>
      </c>
      <c r="LP30" s="73" t="e">
        <f>IF($B$2=1,IF(#REF!="","",#REF!),IF(#REF!="","",#REF!))</f>
        <v>#REF!</v>
      </c>
      <c r="LQ30" s="73" t="e">
        <f>IF($B$2=1,IF(#REF!="","",#REF!),IF(#REF!="","",#REF!))</f>
        <v>#REF!</v>
      </c>
      <c r="LR30" s="73" t="e">
        <f>IF($B$2=1,IF(#REF!="","",#REF!),IF(#REF!="","",#REF!))</f>
        <v>#REF!</v>
      </c>
      <c r="LS30" s="73" t="e">
        <f>IF($B$2=1,IF(#REF!="","",#REF!),IF(#REF!="","",#REF!))</f>
        <v>#REF!</v>
      </c>
      <c r="LT30" s="73" t="e">
        <f>IF($B$2=1,IF(#REF!="","",#REF!),IF(#REF!="","",#REF!))</f>
        <v>#REF!</v>
      </c>
      <c r="LU30" s="73" t="e">
        <f>IF($B$2=1,IF(#REF!="","",#REF!),IF(#REF!="","",#REF!))</f>
        <v>#REF!</v>
      </c>
      <c r="LV30" s="73" t="e">
        <f>IF($B$2=1,IF(#REF!="","",#REF!),IF(#REF!="","",#REF!))</f>
        <v>#REF!</v>
      </c>
      <c r="LW30" s="73" t="e">
        <f>IF($B$2=1,IF(#REF!="","",#REF!),IF(#REF!="","",#REF!))</f>
        <v>#REF!</v>
      </c>
      <c r="LX30" s="73" t="e">
        <f>IF($B$2=1,IF(#REF!="","",#REF!),IF(#REF!="","",#REF!))</f>
        <v>#REF!</v>
      </c>
      <c r="LY30" s="73" t="e">
        <f>IF($B$2=1,IF(#REF!="","",#REF!),IF(#REF!="","",#REF!))</f>
        <v>#REF!</v>
      </c>
      <c r="LZ30" s="73" t="e">
        <f>IF($B$2=1,IF(#REF!="","",#REF!),IF(#REF!="","",#REF!))</f>
        <v>#REF!</v>
      </c>
      <c r="MA30" s="73" t="e">
        <f>IF($B$2=1,IF(#REF!="","",#REF!),IF(#REF!="","",#REF!))</f>
        <v>#REF!</v>
      </c>
      <c r="MB30" s="73" t="e">
        <f>IF($B$2=1,IF(#REF!="","",#REF!),IF(#REF!="","",#REF!))</f>
        <v>#REF!</v>
      </c>
      <c r="MC30" s="73" t="e">
        <f>IF($B$2=1,IF(#REF!="","",#REF!),IF(#REF!="","",#REF!))</f>
        <v>#REF!</v>
      </c>
      <c r="MD30" s="73" t="e">
        <f>IF($B$2=1,IF(#REF!="","",#REF!),IF(#REF!="","",#REF!))</f>
        <v>#REF!</v>
      </c>
      <c r="ME30" s="73" t="e">
        <f>IF($B$2=1,IF(#REF!="","",#REF!),IF(#REF!="","",#REF!))</f>
        <v>#REF!</v>
      </c>
    </row>
    <row r="31" spans="1:343" ht="21" customHeight="1">
      <c r="A31" s="65"/>
      <c r="B31" s="65"/>
      <c r="C31" s="65"/>
      <c r="D31" s="72">
        <f t="shared" si="19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0"/>
        <v>28</v>
      </c>
      <c r="AM31" s="73"/>
      <c r="AN31" s="73" t="e">
        <f>IF($B$2=1,IF(#REF!="","",#REF!),IF(#REF!="","",#REF!))</f>
        <v>#REF!</v>
      </c>
      <c r="AO31" s="73" t="e">
        <f>IF($B$2=1,IF(#REF!="","",#REF!),IF(#REF!="","",#REF!))</f>
        <v>#REF!</v>
      </c>
      <c r="AP31" s="73" t="e">
        <f>IF($B$2=1,IF(#REF!="","",#REF!),IF(#REF!="","",#REF!))</f>
        <v>#REF!</v>
      </c>
      <c r="AQ31" s="73" t="e">
        <f>IF($B$2=1,IF(#REF!="","",#REF!),IF(#REF!="","",#REF!))</f>
        <v>#REF!</v>
      </c>
      <c r="AR31" s="73" t="e">
        <f>IF($B$2=1,IF(#REF!="","",#REF!),IF(#REF!="","",#REF!))</f>
        <v>#REF!</v>
      </c>
      <c r="AS31" s="73" t="e">
        <f>IF($B$2=1,IF(#REF!="","",#REF!),IF(#REF!="","",#REF!))</f>
        <v>#REF!</v>
      </c>
      <c r="AT31" s="73" t="e">
        <f>IF($B$2=1,IF(#REF!="","",#REF!),IF(#REF!="","",#REF!))</f>
        <v>#REF!</v>
      </c>
      <c r="AU31" s="73" t="e">
        <f>IF($B$2=1,IF(#REF!="","",#REF!),IF(#REF!="","",#REF!))</f>
        <v>#REF!</v>
      </c>
      <c r="AV31" s="73" t="e">
        <f>IF($B$2=1,IF(#REF!="","",#REF!),IF(#REF!="","",#REF!))</f>
        <v>#REF!</v>
      </c>
      <c r="AW31" s="73" t="e">
        <f>IF($B$2=1,IF(#REF!="","",#REF!),IF(#REF!="","",#REF!))</f>
        <v>#REF!</v>
      </c>
      <c r="AX31" s="73" t="e">
        <f>IF($B$2=1,IF(#REF!="","",#REF!),IF(#REF!="","",#REF!))</f>
        <v>#REF!</v>
      </c>
      <c r="AY31" s="73" t="e">
        <f>IF($B$2=1,IF(#REF!="","",#REF!),IF(#REF!="","",#REF!))</f>
        <v>#REF!</v>
      </c>
      <c r="AZ31" s="73" t="e">
        <f>IF($B$2=1,IF(#REF!="","",#REF!),IF(#REF!="","",#REF!))</f>
        <v>#REF!</v>
      </c>
      <c r="BA31" s="73" t="e">
        <f>IF($B$2=1,IF(#REF!="","",#REF!),IF(#REF!="","",#REF!))</f>
        <v>#REF!</v>
      </c>
      <c r="BB31" s="73" t="e">
        <f>IF($B$2=1,IF(#REF!="","",#REF!),IF(#REF!="","",#REF!))</f>
        <v>#REF!</v>
      </c>
      <c r="BC31" s="73" t="e">
        <f>IF($B$2=1,IF(#REF!="","",#REF!),IF(#REF!="","",#REF!))</f>
        <v>#REF!</v>
      </c>
      <c r="BD31" s="73" t="e">
        <f>IF($B$2=1,IF(#REF!="","",#REF!),IF(#REF!="","",#REF!))</f>
        <v>#REF!</v>
      </c>
      <c r="BE31" s="73" t="e">
        <f>IF($B$2=1,IF(#REF!="","",#REF!),IF(#REF!="","",#REF!))</f>
        <v>#REF!</v>
      </c>
      <c r="BF31" s="73" t="e">
        <f>IF($B$2=1,IF(#REF!="","",#REF!),IF(#REF!="","",#REF!))</f>
        <v>#REF!</v>
      </c>
      <c r="BG31" s="73" t="e">
        <f>IF($B$2=1,IF(#REF!="","",#REF!),IF(#REF!="","",#REF!))</f>
        <v>#REF!</v>
      </c>
      <c r="BH31" s="73" t="e">
        <f>IF($B$2=1,IF(#REF!="","",#REF!),IF(#REF!="","",#REF!))</f>
        <v>#REF!</v>
      </c>
      <c r="BI31" s="73" t="e">
        <f>IF($B$2=1,IF(#REF!="","",#REF!),IF(#REF!="","",#REF!))</f>
        <v>#REF!</v>
      </c>
      <c r="BJ31" s="73" t="e">
        <f>IF($B$2=1,IF(#REF!="","",#REF!),IF(#REF!="","",#REF!))</f>
        <v>#REF!</v>
      </c>
      <c r="BK31" s="73" t="e">
        <f>IF($B$2=1,IF(#REF!="","",#REF!),IF(#REF!="","",#REF!))</f>
        <v>#REF!</v>
      </c>
      <c r="BL31" s="73" t="e">
        <f>IF($B$2=1,IF(#REF!="","",#REF!),IF(#REF!="","",#REF!))</f>
        <v>#REF!</v>
      </c>
      <c r="BM31" s="73" t="e">
        <f>IF($B$2=1,IF(#REF!="","",#REF!),IF(#REF!="","",#REF!))</f>
        <v>#REF!</v>
      </c>
      <c r="BN31" s="73" t="e">
        <f>IF($B$2=1,IF(#REF!="","",#REF!),IF(#REF!="","",#REF!))</f>
        <v>#REF!</v>
      </c>
      <c r="BO31" s="73" t="e">
        <f>IF($B$2=1,IF(#REF!="","",#REF!),IF(#REF!="","",#REF!))</f>
        <v>#REF!</v>
      </c>
      <c r="BP31" s="73" t="e">
        <f>IF($B$2=1,IF(#REF!="","",#REF!),IF(#REF!="","",#REF!))</f>
        <v>#REF!</v>
      </c>
      <c r="BQ31" s="73" t="e">
        <f>IF($B$2=1,IF(#REF!="","",#REF!),IF(#REF!="","",#REF!))</f>
        <v>#REF!</v>
      </c>
      <c r="BR31" s="73" t="e">
        <f>IF($B$2=1,IF(#REF!="","",#REF!),IF(#REF!="","",#REF!))</f>
        <v>#REF!</v>
      </c>
      <c r="BS31" s="73" t="e">
        <f>IF($B$2=1,IF(#REF!="","",#REF!),IF(#REF!="","",#REF!))</f>
        <v>#REF!</v>
      </c>
      <c r="BT31" s="72">
        <f t="shared" si="11"/>
        <v>28</v>
      </c>
      <c r="BU31" s="73"/>
      <c r="BV31" s="73" t="e">
        <f>IF($B$2=1,IF(#REF!="","",#REF!),IF(#REF!="","",#REF!))</f>
        <v>#REF!</v>
      </c>
      <c r="BW31" s="73" t="e">
        <f>IF($B$2=1,IF(#REF!="","",#REF!),IF(#REF!="","",#REF!))</f>
        <v>#REF!</v>
      </c>
      <c r="BX31" s="73" t="e">
        <f>IF($B$2=1,IF(#REF!="","",#REF!),IF(#REF!="","",#REF!))</f>
        <v>#REF!</v>
      </c>
      <c r="BY31" s="73" t="e">
        <f>IF($B$2=1,IF(#REF!="","",#REF!),IF(#REF!="","",#REF!))</f>
        <v>#REF!</v>
      </c>
      <c r="BZ31" s="73" t="e">
        <f>IF($B$2=1,IF(#REF!="","",#REF!),IF(#REF!="","",#REF!))</f>
        <v>#REF!</v>
      </c>
      <c r="CA31" s="73" t="e">
        <f>IF($B$2=1,IF(#REF!="","",#REF!),IF(#REF!="","",#REF!))</f>
        <v>#REF!</v>
      </c>
      <c r="CB31" s="73" t="e">
        <f>IF($B$2=1,IF(#REF!="","",#REF!),IF(#REF!="","",#REF!))</f>
        <v>#REF!</v>
      </c>
      <c r="CC31" s="73" t="e">
        <f>IF($B$2=1,IF(#REF!="","",#REF!),IF(#REF!="","",#REF!))</f>
        <v>#REF!</v>
      </c>
      <c r="CD31" s="73" t="e">
        <f>IF($B$2=1,IF(#REF!="","",#REF!),IF(#REF!="","",#REF!))</f>
        <v>#REF!</v>
      </c>
      <c r="CE31" s="73" t="e">
        <f>IF($B$2=1,IF(#REF!="","",#REF!),IF(#REF!="","",#REF!))</f>
        <v>#REF!</v>
      </c>
      <c r="CF31" s="73" t="e">
        <f>IF($B$2=1,IF(#REF!="","",#REF!),IF(#REF!="","",#REF!))</f>
        <v>#REF!</v>
      </c>
      <c r="CG31" s="73" t="e">
        <f>IF($B$2=1,IF(#REF!="","",#REF!),IF(#REF!="","",#REF!))</f>
        <v>#REF!</v>
      </c>
      <c r="CH31" s="73" t="e">
        <f>IF($B$2=1,IF(#REF!="","",#REF!),IF(#REF!="","",#REF!))</f>
        <v>#REF!</v>
      </c>
      <c r="CI31" s="73" t="e">
        <f>IF($B$2=1,IF(#REF!="","",#REF!),IF(#REF!="","",#REF!))</f>
        <v>#REF!</v>
      </c>
      <c r="CJ31" s="73" t="e">
        <f>IF($B$2=1,IF(#REF!="","",#REF!),IF(#REF!="","",#REF!))</f>
        <v>#REF!</v>
      </c>
      <c r="CK31" s="73" t="e">
        <f>IF($B$2=1,IF(#REF!="","",#REF!),IF(#REF!="","",#REF!))</f>
        <v>#REF!</v>
      </c>
      <c r="CL31" s="73" t="e">
        <f>IF($B$2=1,IF(#REF!="","",#REF!),IF(#REF!="","",#REF!))</f>
        <v>#REF!</v>
      </c>
      <c r="CM31" s="73" t="e">
        <f>IF($B$2=1,IF(#REF!="","",#REF!),IF(#REF!="","",#REF!))</f>
        <v>#REF!</v>
      </c>
      <c r="CN31" s="73" t="e">
        <f>IF($B$2=1,IF(#REF!="","",#REF!),IF(#REF!="","",#REF!))</f>
        <v>#REF!</v>
      </c>
      <c r="CO31" s="73" t="e">
        <f>IF($B$2=1,IF(#REF!="","",#REF!),IF(#REF!="","",#REF!))</f>
        <v>#REF!</v>
      </c>
      <c r="CP31" s="73" t="e">
        <f>IF($B$2=1,IF(#REF!="","",#REF!),IF(#REF!="","",#REF!))</f>
        <v>#REF!</v>
      </c>
      <c r="CQ31" s="73" t="e">
        <f>IF($B$2=1,IF(#REF!="","",#REF!),IF(#REF!="","",#REF!))</f>
        <v>#REF!</v>
      </c>
      <c r="CR31" s="73" t="e">
        <f>IF($B$2=1,IF(#REF!="","",#REF!),IF(#REF!="","",#REF!))</f>
        <v>#REF!</v>
      </c>
      <c r="CS31" s="73" t="e">
        <f>IF($B$2=1,IF(#REF!="","",#REF!),IF(#REF!="","",#REF!))</f>
        <v>#REF!</v>
      </c>
      <c r="CT31" s="73" t="e">
        <f>IF($B$2=1,IF(#REF!="","",#REF!),IF(#REF!="","",#REF!))</f>
        <v>#REF!</v>
      </c>
      <c r="CU31" s="73" t="e">
        <f>IF($B$2=1,IF(#REF!="","",#REF!),IF(#REF!="","",#REF!))</f>
        <v>#REF!</v>
      </c>
      <c r="CV31" s="73" t="e">
        <f>IF($B$2=1,IF(#REF!="","",#REF!),IF(#REF!="","",#REF!))</f>
        <v>#REF!</v>
      </c>
      <c r="CW31" s="73" t="e">
        <f>IF($B$2=1,IF(#REF!="","",#REF!),IF(#REF!="","",#REF!))</f>
        <v>#REF!</v>
      </c>
      <c r="CX31" s="73" t="e">
        <f>IF($B$2=1,IF(#REF!="","",#REF!),IF(#REF!="","",#REF!))</f>
        <v>#REF!</v>
      </c>
      <c r="CY31" s="73" t="e">
        <f>IF($B$2=1,IF(#REF!="","",#REF!),IF(#REF!="","",#REF!))</f>
        <v>#REF!</v>
      </c>
      <c r="CZ31" s="73" t="e">
        <f>IF($B$2=1,IF(#REF!="","",#REF!),IF(#REF!="","",#REF!))</f>
        <v>#REF!</v>
      </c>
      <c r="DA31" s="73" t="e">
        <f>IF($B$2=1,IF(#REF!="","",#REF!),IF(#REF!="","",#REF!))</f>
        <v>#REF!</v>
      </c>
      <c r="DB31" s="72">
        <f t="shared" si="12"/>
        <v>28</v>
      </c>
      <c r="DC31" s="73"/>
      <c r="DD31" s="73" t="e">
        <f>IF($B$2=1,IF(#REF!="","",#REF!),IF(#REF!="","",#REF!))</f>
        <v>#REF!</v>
      </c>
      <c r="DE31" s="73" t="e">
        <f>IF($B$2=1,IF(#REF!="","",#REF!),IF(#REF!="","",#REF!))</f>
        <v>#REF!</v>
      </c>
      <c r="DF31" s="73" t="e">
        <f>IF($B$2=1,IF(#REF!="","",#REF!),IF(#REF!="","",#REF!))</f>
        <v>#REF!</v>
      </c>
      <c r="DG31" s="73" t="e">
        <f>IF($B$2=1,IF(#REF!="","",#REF!),IF(#REF!="","",#REF!))</f>
        <v>#REF!</v>
      </c>
      <c r="DH31" s="73" t="e">
        <f>IF($B$2=1,IF(#REF!="","",#REF!),IF(#REF!="","",#REF!))</f>
        <v>#REF!</v>
      </c>
      <c r="DI31" s="73" t="e">
        <f>IF($B$2=1,IF(#REF!="","",#REF!),IF(#REF!="","",#REF!))</f>
        <v>#REF!</v>
      </c>
      <c r="DJ31" s="73" t="e">
        <f>IF($B$2=1,IF(#REF!="","",#REF!),IF(#REF!="","",#REF!))</f>
        <v>#REF!</v>
      </c>
      <c r="DK31" s="73" t="e">
        <f>IF($B$2=1,IF(#REF!="","",#REF!),IF(#REF!="","",#REF!))</f>
        <v>#REF!</v>
      </c>
      <c r="DL31" s="73" t="e">
        <f>IF($B$2=1,IF(#REF!="","",#REF!),IF(#REF!="","",#REF!))</f>
        <v>#REF!</v>
      </c>
      <c r="DM31" s="73" t="e">
        <f>IF($B$2=1,IF(#REF!="","",#REF!),IF(#REF!="","",#REF!))</f>
        <v>#REF!</v>
      </c>
      <c r="DN31" s="73" t="e">
        <f>IF($B$2=1,IF(#REF!="","",#REF!),IF(#REF!="","",#REF!))</f>
        <v>#REF!</v>
      </c>
      <c r="DO31" s="73" t="e">
        <f>IF($B$2=1,IF(#REF!="","",#REF!),IF(#REF!="","",#REF!))</f>
        <v>#REF!</v>
      </c>
      <c r="DP31" s="73" t="e">
        <f>IF($B$2=1,IF(#REF!="","",#REF!),IF(#REF!="","",#REF!))</f>
        <v>#REF!</v>
      </c>
      <c r="DQ31" s="73" t="e">
        <f>IF($B$2=1,IF(#REF!="","",#REF!),IF(#REF!="","",#REF!))</f>
        <v>#REF!</v>
      </c>
      <c r="DR31" s="73" t="e">
        <f>IF($B$2=1,IF(#REF!="","",#REF!),IF(#REF!="","",#REF!))</f>
        <v>#REF!</v>
      </c>
      <c r="DS31" s="73" t="e">
        <f>IF($B$2=1,IF(#REF!="","",#REF!),IF(#REF!="","",#REF!))</f>
        <v>#REF!</v>
      </c>
      <c r="DT31" s="73" t="e">
        <f>IF($B$2=1,IF(#REF!="","",#REF!),IF(#REF!="","",#REF!))</f>
        <v>#REF!</v>
      </c>
      <c r="DU31" s="73" t="e">
        <f>IF($B$2=1,IF(#REF!="","",#REF!),IF(#REF!="","",#REF!))</f>
        <v>#REF!</v>
      </c>
      <c r="DV31" s="73" t="e">
        <f>IF($B$2=1,IF(#REF!="","",#REF!),IF(#REF!="","",#REF!))</f>
        <v>#REF!</v>
      </c>
      <c r="DW31" s="73" t="e">
        <f>IF($B$2=1,IF(#REF!="","",#REF!),IF(#REF!="","",#REF!))</f>
        <v>#REF!</v>
      </c>
      <c r="DX31" s="73" t="e">
        <f>IF($B$2=1,IF(#REF!="","",#REF!),IF(#REF!="","",#REF!))</f>
        <v>#REF!</v>
      </c>
      <c r="DY31" s="73" t="e">
        <f>IF($B$2=1,IF(#REF!="","",#REF!),IF(#REF!="","",#REF!))</f>
        <v>#REF!</v>
      </c>
      <c r="DZ31" s="73" t="e">
        <f>IF($B$2=1,IF(#REF!="","",#REF!),IF(#REF!="","",#REF!))</f>
        <v>#REF!</v>
      </c>
      <c r="EA31" s="73" t="e">
        <f>IF($B$2=1,IF(#REF!="","",#REF!),IF(#REF!="","",#REF!))</f>
        <v>#REF!</v>
      </c>
      <c r="EB31" s="73" t="e">
        <f>IF($B$2=1,IF(#REF!="","",#REF!),IF(#REF!="","",#REF!))</f>
        <v>#REF!</v>
      </c>
      <c r="EC31" s="73" t="e">
        <f>IF($B$2=1,IF(#REF!="","",#REF!),IF(#REF!="","",#REF!))</f>
        <v>#REF!</v>
      </c>
      <c r="ED31" s="73" t="e">
        <f>IF($B$2=1,IF(#REF!="","",#REF!),IF(#REF!="","",#REF!))</f>
        <v>#REF!</v>
      </c>
      <c r="EE31" s="73" t="e">
        <f>IF($B$2=1,IF(#REF!="","",#REF!),IF(#REF!="","",#REF!))</f>
        <v>#REF!</v>
      </c>
      <c r="EF31" s="73" t="e">
        <f>IF($B$2=1,IF(#REF!="","",#REF!),IF(#REF!="","",#REF!))</f>
        <v>#REF!</v>
      </c>
      <c r="EG31" s="73" t="e">
        <f>IF($B$2=1,IF(#REF!="","",#REF!),IF(#REF!="","",#REF!))</f>
        <v>#REF!</v>
      </c>
      <c r="EH31" s="73" t="e">
        <f>IF($B$2=1,IF(#REF!="","",#REF!),IF(#REF!="","",#REF!))</f>
        <v>#REF!</v>
      </c>
      <c r="EI31" s="73" t="e">
        <f>IF($B$2=1,IF(#REF!="","",#REF!),IF(#REF!="","",#REF!))</f>
        <v>#REF!</v>
      </c>
      <c r="EJ31" s="72">
        <f t="shared" si="13"/>
        <v>28</v>
      </c>
      <c r="EK31" s="73"/>
      <c r="EL31" s="73" t="str">
        <f>IF($B$2=1,IF('พ.ย.'!D31="","",'พ.ย.'!D31),IF('พ.ย.'!D61="","",'พ.ย.'!D61))</f>
        <v/>
      </c>
      <c r="EM31" s="73" t="str">
        <f>IF($B$2=1,IF('พ.ย.'!E31="","",'พ.ย.'!E31),IF('พ.ย.'!E61="","",'พ.ย.'!E61))</f>
        <v/>
      </c>
      <c r="EN31" s="73" t="str">
        <f>IF($B$2=1,IF('พ.ย.'!F31="","",'พ.ย.'!F31),IF('พ.ย.'!F61="","",'พ.ย.'!F61))</f>
        <v/>
      </c>
      <c r="EO31" s="73" t="str">
        <f>IF($B$2=1,IF('พ.ย.'!G31="","",'พ.ย.'!G31),IF('พ.ย.'!G61="","",'พ.ย.'!G61))</f>
        <v/>
      </c>
      <c r="EP31" s="73" t="str">
        <f>IF($B$2=1,IF('พ.ย.'!H31="","",'พ.ย.'!H31),IF('พ.ย.'!H61="","",'พ.ย.'!H61))</f>
        <v/>
      </c>
      <c r="EQ31" s="73" t="str">
        <f>IF($B$2=1,IF('พ.ย.'!I31="","",'พ.ย.'!I31),IF('พ.ย.'!I61="","",'พ.ย.'!I61))</f>
        <v/>
      </c>
      <c r="ER31" s="73" t="str">
        <f>IF($B$2=1,IF('พ.ย.'!J31="","",'พ.ย.'!J31),IF('พ.ย.'!J61="","",'พ.ย.'!J61))</f>
        <v/>
      </c>
      <c r="ES31" s="73" t="str">
        <f>IF($B$2=1,IF('พ.ย.'!K31="","",'พ.ย.'!K31),IF('พ.ย.'!K61="","",'พ.ย.'!K61))</f>
        <v/>
      </c>
      <c r="ET31" s="73" t="str">
        <f>IF($B$2=1,IF('พ.ย.'!L31="","",'พ.ย.'!L31),IF('พ.ย.'!L61="","",'พ.ย.'!L61))</f>
        <v/>
      </c>
      <c r="EU31" s="73" t="str">
        <f>IF($B$2=1,IF('พ.ย.'!M31="","",'พ.ย.'!M31),IF('พ.ย.'!M61="","",'พ.ย.'!M61))</f>
        <v/>
      </c>
      <c r="EV31" s="73" t="str">
        <f>IF($B$2=1,IF('พ.ย.'!N31="","",'พ.ย.'!N31),IF('พ.ย.'!N61="","",'พ.ย.'!N61))</f>
        <v/>
      </c>
      <c r="EW31" s="73" t="str">
        <f>IF($B$2=1,IF('พ.ย.'!O31="","",'พ.ย.'!O31),IF('พ.ย.'!O61="","",'พ.ย.'!O61))</f>
        <v/>
      </c>
      <c r="EX31" s="73" t="str">
        <f>IF($B$2=1,IF('พ.ย.'!P31="","",'พ.ย.'!P31),IF('พ.ย.'!P61="","",'พ.ย.'!P61))</f>
        <v/>
      </c>
      <c r="EY31" s="73" t="str">
        <f>IF($B$2=1,IF('พ.ย.'!Q31="","",'พ.ย.'!Q31),IF('พ.ย.'!Q61="","",'พ.ย.'!Q61))</f>
        <v/>
      </c>
      <c r="EZ31" s="73" t="str">
        <f>IF($B$2=1,IF('พ.ย.'!R31="","",'พ.ย.'!R31),IF('พ.ย.'!R61="","",'พ.ย.'!R61))</f>
        <v/>
      </c>
      <c r="FA31" s="73" t="str">
        <f>IF($B$2=1,IF('พ.ย.'!S31="","",'พ.ย.'!S31),IF('พ.ย.'!S61="","",'พ.ย.'!S61))</f>
        <v/>
      </c>
      <c r="FB31" s="73" t="str">
        <f>IF($B$2=1,IF('พ.ย.'!T31="","",'พ.ย.'!T31),IF('พ.ย.'!T61="","",'พ.ย.'!T61))</f>
        <v/>
      </c>
      <c r="FC31" s="73" t="str">
        <f>IF($B$2=1,IF('พ.ย.'!U31="","",'พ.ย.'!U31),IF('พ.ย.'!U61="","",'พ.ย.'!U61))</f>
        <v/>
      </c>
      <c r="FD31" s="73" t="str">
        <f>IF($B$2=1,IF('พ.ย.'!V31="","",'พ.ย.'!V31),IF('พ.ย.'!V61="","",'พ.ย.'!V61))</f>
        <v/>
      </c>
      <c r="FE31" s="73" t="str">
        <f>IF($B$2=1,IF('พ.ย.'!W31="","",'พ.ย.'!W31),IF('พ.ย.'!W61="","",'พ.ย.'!W61))</f>
        <v/>
      </c>
      <c r="FF31" s="73" t="str">
        <f>IF($B$2=1,IF('พ.ย.'!X31="","",'พ.ย.'!X31),IF('พ.ย.'!X61="","",'พ.ย.'!X61))</f>
        <v/>
      </c>
      <c r="FG31" s="73" t="str">
        <f>IF($B$2=1,IF('พ.ย.'!Y31="","",'พ.ย.'!Y31),IF('พ.ย.'!Y61="","",'พ.ย.'!Y61))</f>
        <v/>
      </c>
      <c r="FH31" s="73" t="str">
        <f>IF($B$2=1,IF('พ.ย.'!Z31="","",'พ.ย.'!Z31),IF('พ.ย.'!Z61="","",'พ.ย.'!Z61))</f>
        <v/>
      </c>
      <c r="FI31" s="73" t="str">
        <f>IF($B$2=1,IF('พ.ย.'!AA31="","",'พ.ย.'!AA31),IF('พ.ย.'!AA61="","",'พ.ย.'!AA61))</f>
        <v/>
      </c>
      <c r="FJ31" s="73" t="str">
        <f>IF($B$2=1,IF('พ.ย.'!AB31="","",'พ.ย.'!AB31),IF('พ.ย.'!AB61="","",'พ.ย.'!AB61))</f>
        <v/>
      </c>
      <c r="FK31" s="73" t="str">
        <f>IF($B$2=1,IF('พ.ย.'!AC31="","",'พ.ย.'!AC31),IF('พ.ย.'!AC61="","",'พ.ย.'!AC61))</f>
        <v/>
      </c>
      <c r="FL31" s="73" t="str">
        <f>IF($B$2=1,IF('พ.ย.'!AD31="","",'พ.ย.'!AD31),IF('พ.ย.'!AD61="","",'พ.ย.'!AD61))</f>
        <v/>
      </c>
      <c r="FM31" s="73" t="str">
        <f>IF($B$2=1,IF('พ.ย.'!AE31="","",'พ.ย.'!AE31),IF('พ.ย.'!AE61="","",'พ.ย.'!AE61))</f>
        <v/>
      </c>
      <c r="FN31" s="73" t="str">
        <f>IF($B$2=1,IF('พ.ย.'!AF31="","",'พ.ย.'!AF31),IF('พ.ย.'!AF61="","",'พ.ย.'!AF61))</f>
        <v/>
      </c>
      <c r="FO31" s="73" t="str">
        <f>IF($B$2=1,IF('พ.ย.'!AG31="","",'พ.ย.'!AG31),IF('พ.ย.'!AG61="","",'พ.ย.'!AG61))</f>
        <v/>
      </c>
      <c r="FP31" s="73" t="str">
        <f>IF($B$2=1,IF('พ.ย.'!AH31="","",'พ.ย.'!AH31),IF('พ.ย.'!AH61="","",'พ.ย.'!AH61))</f>
        <v/>
      </c>
      <c r="FQ31" s="73" t="str">
        <f>IF($B$2=1,IF('พ.ย.'!AI31="","",'พ.ย.'!AI31),IF('พ.ย.'!AI61="","",'พ.ย.'!AI61))</f>
        <v/>
      </c>
      <c r="FR31" s="72">
        <f t="shared" si="14"/>
        <v>28</v>
      </c>
      <c r="FS31" s="73"/>
      <c r="FT31" s="73" t="str">
        <f>IF($B$2=1,IF('ธ.ค.'!D31="","",'ธ.ค.'!D31),IF('ธ.ค.'!D61="","",'ธ.ค.'!D61))</f>
        <v/>
      </c>
      <c r="FU31" s="73" t="str">
        <f>IF($B$2=1,IF('ธ.ค.'!E31="","",'ธ.ค.'!E31),IF('ธ.ค.'!E61="","",'ธ.ค.'!E61))</f>
        <v/>
      </c>
      <c r="FV31" s="73" t="str">
        <f>IF($B$2=1,IF('ธ.ค.'!F31="","",'ธ.ค.'!F31),IF('ธ.ค.'!F61="","",'ธ.ค.'!F61))</f>
        <v/>
      </c>
      <c r="FW31" s="73" t="str">
        <f>IF($B$2=1,IF('ธ.ค.'!G31="","",'ธ.ค.'!G31),IF('ธ.ค.'!G61="","",'ธ.ค.'!G61))</f>
        <v/>
      </c>
      <c r="FX31" s="73" t="str">
        <f>IF($B$2=1,IF('ธ.ค.'!H31="","",'ธ.ค.'!H31),IF('ธ.ค.'!H61="","",'ธ.ค.'!H61))</f>
        <v/>
      </c>
      <c r="FY31" s="73" t="str">
        <f>IF($B$2=1,IF('ธ.ค.'!I31="","",'ธ.ค.'!I31),IF('ธ.ค.'!I61="","",'ธ.ค.'!I61))</f>
        <v/>
      </c>
      <c r="FZ31" s="73" t="str">
        <f>IF($B$2=1,IF('ธ.ค.'!J31="","",'ธ.ค.'!J31),IF('ธ.ค.'!J61="","",'ธ.ค.'!J61))</f>
        <v/>
      </c>
      <c r="GA31" s="73" t="str">
        <f>IF($B$2=1,IF('ธ.ค.'!K31="","",'ธ.ค.'!K31),IF('ธ.ค.'!K61="","",'ธ.ค.'!K61))</f>
        <v/>
      </c>
      <c r="GB31" s="73" t="str">
        <f>IF($B$2=1,IF('ธ.ค.'!L31="","",'ธ.ค.'!L31),IF('ธ.ค.'!L61="","",'ธ.ค.'!L61))</f>
        <v/>
      </c>
      <c r="GC31" s="73" t="str">
        <f>IF($B$2=1,IF('ธ.ค.'!M31="","",'ธ.ค.'!M31),IF('ธ.ค.'!M61="","",'ธ.ค.'!M61))</f>
        <v/>
      </c>
      <c r="GD31" s="73" t="str">
        <f>IF($B$2=1,IF('ธ.ค.'!N31="","",'ธ.ค.'!N31),IF('ธ.ค.'!N61="","",'ธ.ค.'!N61))</f>
        <v/>
      </c>
      <c r="GE31" s="73" t="str">
        <f>IF($B$2=1,IF('ธ.ค.'!O31="","",'ธ.ค.'!O31),IF('ธ.ค.'!O61="","",'ธ.ค.'!O61))</f>
        <v/>
      </c>
      <c r="GF31" s="73" t="str">
        <f>IF($B$2=1,IF('ธ.ค.'!P31="","",'ธ.ค.'!P31),IF('ธ.ค.'!P61="","",'ธ.ค.'!P61))</f>
        <v/>
      </c>
      <c r="GG31" s="73" t="str">
        <f>IF($B$2=1,IF('ธ.ค.'!Q31="","",'ธ.ค.'!Q31),IF('ธ.ค.'!Q61="","",'ธ.ค.'!Q61))</f>
        <v/>
      </c>
      <c r="GH31" s="73" t="str">
        <f>IF($B$2=1,IF('ธ.ค.'!R31="","",'ธ.ค.'!R31),IF('ธ.ค.'!R61="","",'ธ.ค.'!R61))</f>
        <v/>
      </c>
      <c r="GI31" s="73" t="str">
        <f>IF($B$2=1,IF('ธ.ค.'!S31="","",'ธ.ค.'!S31),IF('ธ.ค.'!S61="","",'ธ.ค.'!S61))</f>
        <v/>
      </c>
      <c r="GJ31" s="73" t="str">
        <f>IF($B$2=1,IF('ธ.ค.'!T31="","",'ธ.ค.'!T31),IF('ธ.ค.'!T61="","",'ธ.ค.'!T61))</f>
        <v/>
      </c>
      <c r="GK31" s="73" t="str">
        <f>IF($B$2=1,IF('ธ.ค.'!U31="","",'ธ.ค.'!U31),IF('ธ.ค.'!U61="","",'ธ.ค.'!U61))</f>
        <v/>
      </c>
      <c r="GL31" s="73" t="str">
        <f>IF($B$2=1,IF('ธ.ค.'!V31="","",'ธ.ค.'!V31),IF('ธ.ค.'!V61="","",'ธ.ค.'!V61))</f>
        <v/>
      </c>
      <c r="GM31" s="73" t="str">
        <f>IF($B$2=1,IF('ธ.ค.'!W31="","",'ธ.ค.'!W31),IF('ธ.ค.'!W61="","",'ธ.ค.'!W61))</f>
        <v/>
      </c>
      <c r="GN31" s="73" t="str">
        <f>IF($B$2=1,IF('ธ.ค.'!X31="","",'ธ.ค.'!X31),IF('ธ.ค.'!X61="","",'ธ.ค.'!X61))</f>
        <v/>
      </c>
      <c r="GO31" s="73" t="str">
        <f>IF($B$2=1,IF('ธ.ค.'!Y31="","",'ธ.ค.'!Y31),IF('ธ.ค.'!Y61="","",'ธ.ค.'!Y61))</f>
        <v/>
      </c>
      <c r="GP31" s="73" t="str">
        <f>IF($B$2=1,IF('ธ.ค.'!Z31="","",'ธ.ค.'!Z31),IF('ธ.ค.'!Z61="","",'ธ.ค.'!Z61))</f>
        <v/>
      </c>
      <c r="GQ31" s="73" t="str">
        <f>IF($B$2=1,IF('ธ.ค.'!AA31="","",'ธ.ค.'!AA31),IF('ธ.ค.'!AA61="","",'ธ.ค.'!AA61))</f>
        <v/>
      </c>
      <c r="GR31" s="73" t="str">
        <f>IF($B$2=1,IF('ธ.ค.'!AB31="","",'ธ.ค.'!AB31),IF('ธ.ค.'!AB61="","",'ธ.ค.'!AB61))</f>
        <v/>
      </c>
      <c r="GS31" s="73" t="str">
        <f>IF($B$2=1,IF('ธ.ค.'!AC31="","",'ธ.ค.'!AC31),IF('ธ.ค.'!AC61="","",'ธ.ค.'!AC61))</f>
        <v/>
      </c>
      <c r="GT31" s="73" t="str">
        <f>IF($B$2=1,IF('ธ.ค.'!AD31="","",'ธ.ค.'!AD31),IF('ธ.ค.'!AD61="","",'ธ.ค.'!AD61))</f>
        <v/>
      </c>
      <c r="GU31" s="73" t="str">
        <f>IF($B$2=1,IF('ธ.ค.'!AE31="","",'ธ.ค.'!AE31),IF('ธ.ค.'!AE61="","",'ธ.ค.'!AE61))</f>
        <v/>
      </c>
      <c r="GV31" s="73" t="str">
        <f>IF($B$2=1,IF('ธ.ค.'!AF31="","",'ธ.ค.'!AF31),IF('ธ.ค.'!AF61="","",'ธ.ค.'!AF61))</f>
        <v/>
      </c>
      <c r="GW31" s="73" t="str">
        <f>IF($B$2=1,IF('ธ.ค.'!AG31="","",'ธ.ค.'!AG31),IF('ธ.ค.'!AG61="","",'ธ.ค.'!AG61))</f>
        <v/>
      </c>
      <c r="GX31" s="73" t="str">
        <f>IF($B$2=1,IF('ธ.ค.'!AH31="","",'ธ.ค.'!AH31),IF('ธ.ค.'!AH61="","",'ธ.ค.'!AH61))</f>
        <v/>
      </c>
      <c r="GY31" s="73" t="str">
        <f>IF($B$2=1,IF('ธ.ค.'!AI31="","",'ธ.ค.'!AI31),IF('ธ.ค.'!AI61="","",'ธ.ค.'!AI61))</f>
        <v/>
      </c>
      <c r="GZ31" s="72">
        <f t="shared" si="15"/>
        <v>28</v>
      </c>
      <c r="HA31" s="73"/>
      <c r="HB31" s="73" t="str">
        <f>IF($B$2=1,IF('ม.ค.'!D31="","",'ม.ค.'!D31),IF('ม.ค.'!D61="","",'ม.ค.'!D61))</f>
        <v/>
      </c>
      <c r="HC31" s="73" t="str">
        <f>IF($B$2=1,IF('ม.ค.'!E31="","",'ม.ค.'!E31),IF('ม.ค.'!E61="","",'ม.ค.'!E61))</f>
        <v/>
      </c>
      <c r="HD31" s="73" t="str">
        <f>IF($B$2=1,IF('ม.ค.'!F31="","",'ม.ค.'!F31),IF('ม.ค.'!F61="","",'ม.ค.'!F61))</f>
        <v/>
      </c>
      <c r="HE31" s="73" t="str">
        <f>IF($B$2=1,IF('ม.ค.'!G31="","",'ม.ค.'!G31),IF('ม.ค.'!G61="","",'ม.ค.'!G61))</f>
        <v/>
      </c>
      <c r="HF31" s="73" t="str">
        <f>IF($B$2=1,IF('ม.ค.'!H31="","",'ม.ค.'!H31),IF('ม.ค.'!H61="","",'ม.ค.'!H61))</f>
        <v/>
      </c>
      <c r="HG31" s="73" t="str">
        <f>IF($B$2=1,IF('ม.ค.'!I31="","",'ม.ค.'!I31),IF('ม.ค.'!I61="","",'ม.ค.'!I61))</f>
        <v/>
      </c>
      <c r="HH31" s="73" t="str">
        <f>IF($B$2=1,IF('ม.ค.'!J31="","",'ม.ค.'!J31),IF('ม.ค.'!J61="","",'ม.ค.'!J61))</f>
        <v/>
      </c>
      <c r="HI31" s="73" t="str">
        <f>IF($B$2=1,IF('ม.ค.'!K31="","",'ม.ค.'!K31),IF('ม.ค.'!K61="","",'ม.ค.'!K61))</f>
        <v/>
      </c>
      <c r="HJ31" s="73" t="str">
        <f>IF($B$2=1,IF('ม.ค.'!L31="","",'ม.ค.'!L31),IF('ม.ค.'!L61="","",'ม.ค.'!L61))</f>
        <v/>
      </c>
      <c r="HK31" s="73" t="str">
        <f>IF($B$2=1,IF('ม.ค.'!M31="","",'ม.ค.'!M31),IF('ม.ค.'!M61="","",'ม.ค.'!M61))</f>
        <v/>
      </c>
      <c r="HL31" s="73" t="str">
        <f>IF($B$2=1,IF('ม.ค.'!N31="","",'ม.ค.'!N31),IF('ม.ค.'!N61="","",'ม.ค.'!N61))</f>
        <v/>
      </c>
      <c r="HM31" s="73" t="str">
        <f>IF($B$2=1,IF('ม.ค.'!O31="","",'ม.ค.'!O31),IF('ม.ค.'!O61="","",'ม.ค.'!O61))</f>
        <v/>
      </c>
      <c r="HN31" s="73" t="str">
        <f>IF($B$2=1,IF('ม.ค.'!P31="","",'ม.ค.'!P31),IF('ม.ค.'!P61="","",'ม.ค.'!P61))</f>
        <v/>
      </c>
      <c r="HO31" s="73" t="str">
        <f>IF($B$2=1,IF('ม.ค.'!Q31="","",'ม.ค.'!Q31),IF('ม.ค.'!Q61="","",'ม.ค.'!Q61))</f>
        <v/>
      </c>
      <c r="HP31" s="73" t="str">
        <f>IF($B$2=1,IF('ม.ค.'!R31="","",'ม.ค.'!R31),IF('ม.ค.'!R61="","",'ม.ค.'!R61))</f>
        <v/>
      </c>
      <c r="HQ31" s="73" t="str">
        <f>IF($B$2=1,IF('ม.ค.'!S31="","",'ม.ค.'!S31),IF('ม.ค.'!S61="","",'ม.ค.'!S61))</f>
        <v/>
      </c>
      <c r="HR31" s="73" t="str">
        <f>IF($B$2=1,IF('ม.ค.'!T31="","",'ม.ค.'!T31),IF('ม.ค.'!T61="","",'ม.ค.'!T61))</f>
        <v/>
      </c>
      <c r="HS31" s="73" t="str">
        <f>IF($B$2=1,IF('ม.ค.'!U31="","",'ม.ค.'!U31),IF('ม.ค.'!U61="","",'ม.ค.'!U61))</f>
        <v/>
      </c>
      <c r="HT31" s="73" t="str">
        <f>IF($B$2=1,IF('ม.ค.'!V31="","",'ม.ค.'!V31),IF('ม.ค.'!V61="","",'ม.ค.'!V61))</f>
        <v/>
      </c>
      <c r="HU31" s="73" t="str">
        <f>IF($B$2=1,IF('ม.ค.'!W31="","",'ม.ค.'!W31),IF('ม.ค.'!W61="","",'ม.ค.'!W61))</f>
        <v/>
      </c>
      <c r="HV31" s="73" t="str">
        <f>IF($B$2=1,IF('ม.ค.'!X31="","",'ม.ค.'!X31),IF('ม.ค.'!X61="","",'ม.ค.'!X61))</f>
        <v/>
      </c>
      <c r="HW31" s="73" t="str">
        <f>IF($B$2=1,IF('ม.ค.'!Y31="","",'ม.ค.'!Y31),IF('ม.ค.'!Y61="","",'ม.ค.'!Y61))</f>
        <v/>
      </c>
      <c r="HX31" s="73" t="str">
        <f>IF($B$2=1,IF('ม.ค.'!Z31="","",'ม.ค.'!Z31),IF('ม.ค.'!Z61="","",'ม.ค.'!Z61))</f>
        <v/>
      </c>
      <c r="HY31" s="73" t="str">
        <f>IF($B$2=1,IF('ม.ค.'!AA31="","",'ม.ค.'!AA31),IF('ม.ค.'!AA61="","",'ม.ค.'!AA61))</f>
        <v/>
      </c>
      <c r="HZ31" s="73" t="str">
        <f>IF($B$2=1,IF('ม.ค.'!AB31="","",'ม.ค.'!AB31),IF('ม.ค.'!AB61="","",'ม.ค.'!AB61))</f>
        <v/>
      </c>
      <c r="IA31" s="73" t="str">
        <f>IF($B$2=1,IF('ม.ค.'!AC31="","",'ม.ค.'!AC31),IF('ม.ค.'!AC61="","",'ม.ค.'!AC61))</f>
        <v/>
      </c>
      <c r="IB31" s="73" t="str">
        <f>IF($B$2=1,IF('ม.ค.'!AD31="","",'ม.ค.'!AD31),IF('ม.ค.'!AD61="","",'ม.ค.'!AD61))</f>
        <v/>
      </c>
      <c r="IC31" s="73" t="str">
        <f>IF($B$2=1,IF('ม.ค.'!AE31="","",'ม.ค.'!AE31),IF('ม.ค.'!AE61="","",'ม.ค.'!AE61))</f>
        <v/>
      </c>
      <c r="ID31" s="73" t="str">
        <f>IF($B$2=1,IF('ม.ค.'!AF31="","",'ม.ค.'!AF31),IF('ม.ค.'!AF61="","",'ม.ค.'!AF61))</f>
        <v/>
      </c>
      <c r="IE31" s="73" t="str">
        <f>IF($B$2=1,IF('ม.ค.'!AG31="","",'ม.ค.'!AG31),IF('ม.ค.'!AG61="","",'ม.ค.'!AG61))</f>
        <v/>
      </c>
      <c r="IF31" s="73" t="str">
        <f>IF($B$2=1,IF('ม.ค.'!AH31="","",'ม.ค.'!AH31),IF('ม.ค.'!AH61="","",'ม.ค.'!AH61))</f>
        <v/>
      </c>
      <c r="IG31" s="73" t="str">
        <f>IF($B$2=1,IF('ม.ค.'!AI31="","",'ม.ค.'!AI31),IF('ม.ค.'!AI61="","",'ม.ค.'!AI61))</f>
        <v/>
      </c>
      <c r="IH31" s="72">
        <f t="shared" si="16"/>
        <v>28</v>
      </c>
      <c r="II31" s="73"/>
      <c r="IJ31" s="73" t="str">
        <f>IF($B$2=1,IF('ก.พ.'!D31="","",'ก.พ.'!D31),IF('ก.พ.'!D61="","",'ก.พ.'!D61))</f>
        <v/>
      </c>
      <c r="IK31" s="73" t="str">
        <f>IF($B$2=1,IF('ก.พ.'!E31="","",'ก.พ.'!E31),IF('ก.พ.'!E61="","",'ก.พ.'!E61))</f>
        <v/>
      </c>
      <c r="IL31" s="73" t="str">
        <f>IF($B$2=1,IF('ก.พ.'!F31="","",'ก.พ.'!F31),IF('ก.พ.'!F61="","",'ก.พ.'!F61))</f>
        <v/>
      </c>
      <c r="IM31" s="73" t="str">
        <f>IF($B$2=1,IF('ก.พ.'!G31="","",'ก.พ.'!G31),IF('ก.พ.'!G61="","",'ก.พ.'!G61))</f>
        <v/>
      </c>
      <c r="IN31" s="73" t="str">
        <f>IF($B$2=1,IF('ก.พ.'!H31="","",'ก.พ.'!H31),IF('ก.พ.'!H61="","",'ก.พ.'!H61))</f>
        <v/>
      </c>
      <c r="IO31" s="73" t="str">
        <f>IF($B$2=1,IF('ก.พ.'!I31="","",'ก.พ.'!I31),IF('ก.พ.'!I61="","",'ก.พ.'!I61))</f>
        <v/>
      </c>
      <c r="IP31" s="73" t="str">
        <f>IF($B$2=1,IF('ก.พ.'!J31="","",'ก.พ.'!J31),IF('ก.พ.'!J61="","",'ก.พ.'!J61))</f>
        <v/>
      </c>
      <c r="IQ31" s="73" t="str">
        <f>IF($B$2=1,IF('ก.พ.'!K31="","",'ก.พ.'!K31),IF('ก.พ.'!K61="","",'ก.พ.'!K61))</f>
        <v/>
      </c>
      <c r="IR31" s="73" t="str">
        <f>IF($B$2=1,IF('ก.พ.'!L31="","",'ก.พ.'!L31),IF('ก.พ.'!L61="","",'ก.พ.'!L61))</f>
        <v/>
      </c>
      <c r="IS31" s="73" t="str">
        <f>IF($B$2=1,IF('ก.พ.'!M31="","",'ก.พ.'!M31),IF('ก.พ.'!M61="","",'ก.พ.'!M61))</f>
        <v/>
      </c>
      <c r="IT31" s="73" t="str">
        <f>IF($B$2=1,IF('ก.พ.'!N31="","",'ก.พ.'!N31),IF('ก.พ.'!N61="","",'ก.พ.'!N61))</f>
        <v/>
      </c>
      <c r="IU31" s="73" t="str">
        <f>IF($B$2=1,IF('ก.พ.'!O31="","",'ก.พ.'!O31),IF('ก.พ.'!O61="","",'ก.พ.'!O61))</f>
        <v/>
      </c>
      <c r="IV31" s="73" t="str">
        <f>IF($B$2=1,IF('ก.พ.'!P31="","",'ก.พ.'!P31),IF('ก.พ.'!P61="","",'ก.พ.'!P61))</f>
        <v/>
      </c>
      <c r="IW31" s="73" t="str">
        <f>IF($B$2=1,IF('ก.พ.'!Q31="","",'ก.พ.'!Q31),IF('ก.พ.'!Q61="","",'ก.พ.'!Q61))</f>
        <v/>
      </c>
      <c r="IX31" s="73" t="str">
        <f>IF($B$2=1,IF('ก.พ.'!R31="","",'ก.พ.'!R31),IF('ก.พ.'!R61="","",'ก.พ.'!R61))</f>
        <v/>
      </c>
      <c r="IY31" s="73" t="str">
        <f>IF($B$2=1,IF('ก.พ.'!S31="","",'ก.พ.'!S31),IF('ก.พ.'!S61="","",'ก.พ.'!S61))</f>
        <v/>
      </c>
      <c r="IZ31" s="73" t="str">
        <f>IF($B$2=1,IF('ก.พ.'!T31="","",'ก.พ.'!T31),IF('ก.พ.'!T61="","",'ก.พ.'!T61))</f>
        <v/>
      </c>
      <c r="JA31" s="73" t="str">
        <f>IF($B$2=1,IF('ก.พ.'!U31="","",'ก.พ.'!U31),IF('ก.พ.'!U61="","",'ก.พ.'!U61))</f>
        <v/>
      </c>
      <c r="JB31" s="73" t="str">
        <f>IF($B$2=1,IF('ก.พ.'!V31="","",'ก.พ.'!V31),IF('ก.พ.'!V61="","",'ก.พ.'!V61))</f>
        <v/>
      </c>
      <c r="JC31" s="73" t="str">
        <f>IF($B$2=1,IF('ก.พ.'!W31="","",'ก.พ.'!W31),IF('ก.พ.'!W61="","",'ก.พ.'!W61))</f>
        <v/>
      </c>
      <c r="JD31" s="73" t="str">
        <f>IF($B$2=1,IF('ก.พ.'!X31="","",'ก.พ.'!X31),IF('ก.พ.'!X61="","",'ก.พ.'!X61))</f>
        <v/>
      </c>
      <c r="JE31" s="73" t="str">
        <f>IF($B$2=1,IF('ก.พ.'!Y31="","",'ก.พ.'!Y31),IF('ก.พ.'!Y61="","",'ก.พ.'!Y61))</f>
        <v/>
      </c>
      <c r="JF31" s="73" t="str">
        <f>IF($B$2=1,IF('ก.พ.'!Z31="","",'ก.พ.'!Z31),IF('ก.พ.'!Z61="","",'ก.พ.'!Z61))</f>
        <v/>
      </c>
      <c r="JG31" s="73" t="str">
        <f>IF($B$2=1,IF('ก.พ.'!AA31="","",'ก.พ.'!AA31),IF('ก.พ.'!AA61="","",'ก.พ.'!AA61))</f>
        <v/>
      </c>
      <c r="JH31" s="73" t="str">
        <f>IF($B$2=1,IF('ก.พ.'!AB31="","",'ก.พ.'!AB31),IF('ก.พ.'!AB61="","",'ก.พ.'!AB61))</f>
        <v/>
      </c>
      <c r="JI31" s="73" t="str">
        <f>IF($B$2=1,IF('ก.พ.'!AC31="","",'ก.พ.'!AC31),IF('ก.พ.'!AC61="","",'ก.พ.'!AC61))</f>
        <v/>
      </c>
      <c r="JJ31" s="73" t="str">
        <f>IF($B$2=1,IF('ก.พ.'!AD31="","",'ก.พ.'!AD31),IF('ก.พ.'!AD61="","",'ก.พ.'!AD61))</f>
        <v/>
      </c>
      <c r="JK31" s="73" t="str">
        <f>IF($B$2=1,IF('ก.พ.'!AE31="","",'ก.พ.'!AE31),IF('ก.พ.'!AE61="","",'ก.พ.'!AE61))</f>
        <v/>
      </c>
      <c r="JL31" s="73" t="str">
        <f>IF($B$2=1,IF('ก.พ.'!AF31="","",'ก.พ.'!AF31),IF('ก.พ.'!AF61="","",'ก.พ.'!AF61))</f>
        <v/>
      </c>
      <c r="JM31" s="73" t="str">
        <f>IF($B$2=1,IF('ก.พ.'!AG31="","",'ก.พ.'!AG31),IF('ก.พ.'!AG61="","",'ก.พ.'!AG61))</f>
        <v/>
      </c>
      <c r="JN31" s="73" t="str">
        <f>IF($B$2=1,IF('ก.พ.'!AH31="","",'ก.พ.'!AH31),IF('ก.พ.'!AH61="","",'ก.พ.'!AH61))</f>
        <v/>
      </c>
      <c r="JO31" s="73" t="str">
        <f>IF($B$2=1,IF('ก.พ.'!AI31="","",'ก.พ.'!AI31),IF('ก.พ.'!AI61="","",'ก.พ.'!AI61))</f>
        <v/>
      </c>
      <c r="JP31" s="72">
        <f t="shared" si="17"/>
        <v>28</v>
      </c>
      <c r="JQ31" s="73"/>
      <c r="JR31" s="73" t="str">
        <f>IF($B$2=1,IF('มี.ค.'!D31="","",'มี.ค.'!D31),IF('มี.ค.'!D61="","",'มี.ค.'!D61))</f>
        <v/>
      </c>
      <c r="JS31" s="73" t="str">
        <f>IF($B$2=1,IF('มี.ค.'!E31="","",'มี.ค.'!E31),IF('มี.ค.'!E61="","",'มี.ค.'!E61))</f>
        <v/>
      </c>
      <c r="JT31" s="73" t="str">
        <f>IF($B$2=1,IF('มี.ค.'!F31="","",'มี.ค.'!F31),IF('มี.ค.'!F61="","",'มี.ค.'!F61))</f>
        <v/>
      </c>
      <c r="JU31" s="73" t="str">
        <f>IF($B$2=1,IF('มี.ค.'!G31="","",'มี.ค.'!G31),IF('มี.ค.'!G61="","",'มี.ค.'!G61))</f>
        <v/>
      </c>
      <c r="JV31" s="73" t="str">
        <f>IF($B$2=1,IF('มี.ค.'!H31="","",'มี.ค.'!H31),IF('มี.ค.'!H61="","",'มี.ค.'!H61))</f>
        <v/>
      </c>
      <c r="JW31" s="73" t="str">
        <f>IF($B$2=1,IF('มี.ค.'!I31="","",'มี.ค.'!I31),IF('มี.ค.'!I61="","",'มี.ค.'!I61))</f>
        <v/>
      </c>
      <c r="JX31" s="73" t="str">
        <f>IF($B$2=1,IF('มี.ค.'!J31="","",'มี.ค.'!J31),IF('มี.ค.'!J61="","",'มี.ค.'!J61))</f>
        <v/>
      </c>
      <c r="JY31" s="73" t="str">
        <f>IF($B$2=1,IF('มี.ค.'!K31="","",'มี.ค.'!K31),IF('มี.ค.'!K61="","",'มี.ค.'!K61))</f>
        <v/>
      </c>
      <c r="JZ31" s="73" t="str">
        <f>IF($B$2=1,IF('มี.ค.'!L31="","",'มี.ค.'!L31),IF('มี.ค.'!L61="","",'มี.ค.'!L61))</f>
        <v/>
      </c>
      <c r="KA31" s="73" t="str">
        <f>IF($B$2=1,IF('มี.ค.'!M31="","",'มี.ค.'!M31),IF('มี.ค.'!M61="","",'มี.ค.'!M61))</f>
        <v/>
      </c>
      <c r="KB31" s="73" t="str">
        <f>IF($B$2=1,IF('มี.ค.'!N31="","",'มี.ค.'!N31),IF('มี.ค.'!N61="","",'มี.ค.'!N61))</f>
        <v/>
      </c>
      <c r="KC31" s="73" t="str">
        <f>IF($B$2=1,IF('มี.ค.'!O31="","",'มี.ค.'!O31),IF('มี.ค.'!O61="","",'มี.ค.'!O61))</f>
        <v/>
      </c>
      <c r="KD31" s="73" t="str">
        <f>IF($B$2=1,IF('มี.ค.'!P31="","",'มี.ค.'!P31),IF('มี.ค.'!P61="","",'มี.ค.'!P61))</f>
        <v/>
      </c>
      <c r="KE31" s="73" t="str">
        <f>IF($B$2=1,IF('มี.ค.'!Q31="","",'มี.ค.'!Q31),IF('มี.ค.'!Q61="","",'มี.ค.'!Q61))</f>
        <v/>
      </c>
      <c r="KF31" s="73" t="str">
        <f>IF($B$2=1,IF('มี.ค.'!R31="","",'มี.ค.'!R31),IF('มี.ค.'!R61="","",'มี.ค.'!R61))</f>
        <v/>
      </c>
      <c r="KG31" s="73" t="str">
        <f>IF($B$2=1,IF('มี.ค.'!S31="","",'มี.ค.'!S31),IF('มี.ค.'!S61="","",'มี.ค.'!S61))</f>
        <v/>
      </c>
      <c r="KH31" s="73" t="str">
        <f>IF($B$2=1,IF('มี.ค.'!T31="","",'มี.ค.'!T31),IF('มี.ค.'!T61="","",'มี.ค.'!T61))</f>
        <v/>
      </c>
      <c r="KI31" s="73" t="str">
        <f>IF($B$2=1,IF('มี.ค.'!U31="","",'มี.ค.'!U31),IF('มี.ค.'!U61="","",'มี.ค.'!U61))</f>
        <v/>
      </c>
      <c r="KJ31" s="73" t="str">
        <f>IF($B$2=1,IF('มี.ค.'!V31="","",'มี.ค.'!V31),IF('มี.ค.'!V61="","",'มี.ค.'!V61))</f>
        <v/>
      </c>
      <c r="KK31" s="73" t="str">
        <f>IF($B$2=1,IF('มี.ค.'!W31="","",'มี.ค.'!W31),IF('มี.ค.'!W61="","",'มี.ค.'!W61))</f>
        <v/>
      </c>
      <c r="KL31" s="73" t="str">
        <f>IF($B$2=1,IF('มี.ค.'!X31="","",'มี.ค.'!X31),IF('มี.ค.'!X61="","",'มี.ค.'!X61))</f>
        <v/>
      </c>
      <c r="KM31" s="73" t="str">
        <f>IF($B$2=1,IF('มี.ค.'!Y31="","",'มี.ค.'!Y31),IF('มี.ค.'!Y61="","",'มี.ค.'!Y61))</f>
        <v/>
      </c>
      <c r="KN31" s="73" t="str">
        <f>IF($B$2=1,IF('มี.ค.'!Z31="","",'มี.ค.'!Z31),IF('มี.ค.'!Z61="","",'มี.ค.'!Z61))</f>
        <v/>
      </c>
      <c r="KO31" s="73" t="str">
        <f>IF($B$2=1,IF('มี.ค.'!AA31="","",'มี.ค.'!AA31),IF('มี.ค.'!AA61="","",'มี.ค.'!AA61))</f>
        <v/>
      </c>
      <c r="KP31" s="73" t="str">
        <f>IF($B$2=1,IF('มี.ค.'!AB31="","",'มี.ค.'!AB31),IF('มี.ค.'!AB61="","",'มี.ค.'!AB61))</f>
        <v/>
      </c>
      <c r="KQ31" s="73" t="str">
        <f>IF($B$2=1,IF('มี.ค.'!AC31="","",'มี.ค.'!AC31),IF('มี.ค.'!AC61="","",'มี.ค.'!AC61))</f>
        <v/>
      </c>
      <c r="KR31" s="73" t="str">
        <f>IF($B$2=1,IF('มี.ค.'!AD31="","",'มี.ค.'!AD31),IF('มี.ค.'!AD61="","",'มี.ค.'!AD61))</f>
        <v/>
      </c>
      <c r="KS31" s="73" t="str">
        <f>IF($B$2=1,IF('มี.ค.'!AE31="","",'มี.ค.'!AE31),IF('มี.ค.'!AE61="","",'มี.ค.'!AE61))</f>
        <v/>
      </c>
      <c r="KT31" s="73" t="str">
        <f>IF($B$2=1,IF('มี.ค.'!AF31="","",'มี.ค.'!AF31),IF('มี.ค.'!AF61="","",'มี.ค.'!AF61))</f>
        <v/>
      </c>
      <c r="KU31" s="73" t="str">
        <f>IF($B$2=1,IF('มี.ค.'!AG31="","",'มี.ค.'!AG31),IF('มี.ค.'!AG61="","",'มี.ค.'!AG61))</f>
        <v/>
      </c>
      <c r="KV31" s="73" t="str">
        <f>IF($B$2=1,IF('มี.ค.'!AH31="","",'มี.ค.'!AH31),IF('มี.ค.'!AH61="","",'มี.ค.'!AH61))</f>
        <v/>
      </c>
      <c r="KW31" s="73" t="str">
        <f>IF($B$2=1,IF('มี.ค.'!AI31="","",'มี.ค.'!AI31),IF('มี.ค.'!AI61="","",'มี.ค.'!AI61))</f>
        <v/>
      </c>
      <c r="KX31" s="72">
        <f t="shared" si="18"/>
        <v>28</v>
      </c>
      <c r="KY31" s="73"/>
      <c r="KZ31" s="73" t="e">
        <f>IF($B$2=1,IF(#REF!="","",#REF!),IF(#REF!="","",#REF!))</f>
        <v>#REF!</v>
      </c>
      <c r="LA31" s="73" t="e">
        <f>IF($B$2=1,IF(#REF!="","",#REF!),IF(#REF!="","",#REF!))</f>
        <v>#REF!</v>
      </c>
      <c r="LB31" s="73" t="e">
        <f>IF($B$2=1,IF(#REF!="","",#REF!),IF(#REF!="","",#REF!))</f>
        <v>#REF!</v>
      </c>
      <c r="LC31" s="73" t="e">
        <f>IF($B$2=1,IF(#REF!="","",#REF!),IF(#REF!="","",#REF!))</f>
        <v>#REF!</v>
      </c>
      <c r="LD31" s="73" t="e">
        <f>IF($B$2=1,IF(#REF!="","",#REF!),IF(#REF!="","",#REF!))</f>
        <v>#REF!</v>
      </c>
      <c r="LE31" s="73" t="e">
        <f>IF($B$2=1,IF(#REF!="","",#REF!),IF(#REF!="","",#REF!))</f>
        <v>#REF!</v>
      </c>
      <c r="LF31" s="73" t="e">
        <f>IF($B$2=1,IF(#REF!="","",#REF!),IF(#REF!="","",#REF!))</f>
        <v>#REF!</v>
      </c>
      <c r="LG31" s="73" t="e">
        <f>IF($B$2=1,IF(#REF!="","",#REF!),IF(#REF!="","",#REF!))</f>
        <v>#REF!</v>
      </c>
      <c r="LH31" s="73" t="e">
        <f>IF($B$2=1,IF(#REF!="","",#REF!),IF(#REF!="","",#REF!))</f>
        <v>#REF!</v>
      </c>
      <c r="LI31" s="73" t="e">
        <f>IF($B$2=1,IF(#REF!="","",#REF!),IF(#REF!="","",#REF!))</f>
        <v>#REF!</v>
      </c>
      <c r="LJ31" s="73" t="e">
        <f>IF($B$2=1,IF(#REF!="","",#REF!),IF(#REF!="","",#REF!))</f>
        <v>#REF!</v>
      </c>
      <c r="LK31" s="73" t="e">
        <f>IF($B$2=1,IF(#REF!="","",#REF!),IF(#REF!="","",#REF!))</f>
        <v>#REF!</v>
      </c>
      <c r="LL31" s="73" t="e">
        <f>IF($B$2=1,IF(#REF!="","",#REF!),IF(#REF!="","",#REF!))</f>
        <v>#REF!</v>
      </c>
      <c r="LM31" s="73" t="e">
        <f>IF($B$2=1,IF(#REF!="","",#REF!),IF(#REF!="","",#REF!))</f>
        <v>#REF!</v>
      </c>
      <c r="LN31" s="73" t="e">
        <f>IF($B$2=1,IF(#REF!="","",#REF!),IF(#REF!="","",#REF!))</f>
        <v>#REF!</v>
      </c>
      <c r="LO31" s="73" t="e">
        <f>IF($B$2=1,IF(#REF!="","",#REF!),IF(#REF!="","",#REF!))</f>
        <v>#REF!</v>
      </c>
      <c r="LP31" s="73" t="e">
        <f>IF($B$2=1,IF(#REF!="","",#REF!),IF(#REF!="","",#REF!))</f>
        <v>#REF!</v>
      </c>
      <c r="LQ31" s="73" t="e">
        <f>IF($B$2=1,IF(#REF!="","",#REF!),IF(#REF!="","",#REF!))</f>
        <v>#REF!</v>
      </c>
      <c r="LR31" s="73" t="e">
        <f>IF($B$2=1,IF(#REF!="","",#REF!),IF(#REF!="","",#REF!))</f>
        <v>#REF!</v>
      </c>
      <c r="LS31" s="73" t="e">
        <f>IF($B$2=1,IF(#REF!="","",#REF!),IF(#REF!="","",#REF!))</f>
        <v>#REF!</v>
      </c>
      <c r="LT31" s="73" t="e">
        <f>IF($B$2=1,IF(#REF!="","",#REF!),IF(#REF!="","",#REF!))</f>
        <v>#REF!</v>
      </c>
      <c r="LU31" s="73" t="e">
        <f>IF($B$2=1,IF(#REF!="","",#REF!),IF(#REF!="","",#REF!))</f>
        <v>#REF!</v>
      </c>
      <c r="LV31" s="73" t="e">
        <f>IF($B$2=1,IF(#REF!="","",#REF!),IF(#REF!="","",#REF!))</f>
        <v>#REF!</v>
      </c>
      <c r="LW31" s="73" t="e">
        <f>IF($B$2=1,IF(#REF!="","",#REF!),IF(#REF!="","",#REF!))</f>
        <v>#REF!</v>
      </c>
      <c r="LX31" s="73" t="e">
        <f>IF($B$2=1,IF(#REF!="","",#REF!),IF(#REF!="","",#REF!))</f>
        <v>#REF!</v>
      </c>
      <c r="LY31" s="73" t="e">
        <f>IF($B$2=1,IF(#REF!="","",#REF!),IF(#REF!="","",#REF!))</f>
        <v>#REF!</v>
      </c>
      <c r="LZ31" s="73" t="e">
        <f>IF($B$2=1,IF(#REF!="","",#REF!),IF(#REF!="","",#REF!))</f>
        <v>#REF!</v>
      </c>
      <c r="MA31" s="73" t="e">
        <f>IF($B$2=1,IF(#REF!="","",#REF!),IF(#REF!="","",#REF!))</f>
        <v>#REF!</v>
      </c>
      <c r="MB31" s="73" t="e">
        <f>IF($B$2=1,IF(#REF!="","",#REF!),IF(#REF!="","",#REF!))</f>
        <v>#REF!</v>
      </c>
      <c r="MC31" s="73" t="e">
        <f>IF($B$2=1,IF(#REF!="","",#REF!),IF(#REF!="","",#REF!))</f>
        <v>#REF!</v>
      </c>
      <c r="MD31" s="73" t="e">
        <f>IF($B$2=1,IF(#REF!="","",#REF!),IF(#REF!="","",#REF!))</f>
        <v>#REF!</v>
      </c>
      <c r="ME31" s="73" t="e">
        <f>IF($B$2=1,IF(#REF!="","",#REF!),IF(#REF!="","",#REF!))</f>
        <v>#REF!</v>
      </c>
    </row>
    <row r="32" spans="1:343" ht="21" customHeight="1">
      <c r="A32" s="65"/>
      <c r="B32" s="65"/>
      <c r="C32" s="65"/>
      <c r="D32" s="72">
        <f t="shared" si="19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0"/>
        <v>29</v>
      </c>
      <c r="AM32" s="73"/>
      <c r="AN32" s="73" t="e">
        <f>IF($B$2=1,IF(#REF!="","",#REF!),IF(#REF!="","",#REF!))</f>
        <v>#REF!</v>
      </c>
      <c r="AO32" s="73" t="e">
        <f>IF($B$2=1,IF(#REF!="","",#REF!),IF(#REF!="","",#REF!))</f>
        <v>#REF!</v>
      </c>
      <c r="AP32" s="73" t="e">
        <f>IF($B$2=1,IF(#REF!="","",#REF!),IF(#REF!="","",#REF!))</f>
        <v>#REF!</v>
      </c>
      <c r="AQ32" s="73" t="e">
        <f>IF($B$2=1,IF(#REF!="","",#REF!),IF(#REF!="","",#REF!))</f>
        <v>#REF!</v>
      </c>
      <c r="AR32" s="73" t="e">
        <f>IF($B$2=1,IF(#REF!="","",#REF!),IF(#REF!="","",#REF!))</f>
        <v>#REF!</v>
      </c>
      <c r="AS32" s="73" t="e">
        <f>IF($B$2=1,IF(#REF!="","",#REF!),IF(#REF!="","",#REF!))</f>
        <v>#REF!</v>
      </c>
      <c r="AT32" s="73" t="e">
        <f>IF($B$2=1,IF(#REF!="","",#REF!),IF(#REF!="","",#REF!))</f>
        <v>#REF!</v>
      </c>
      <c r="AU32" s="73" t="e">
        <f>IF($B$2=1,IF(#REF!="","",#REF!),IF(#REF!="","",#REF!))</f>
        <v>#REF!</v>
      </c>
      <c r="AV32" s="73" t="e">
        <f>IF($B$2=1,IF(#REF!="","",#REF!),IF(#REF!="","",#REF!))</f>
        <v>#REF!</v>
      </c>
      <c r="AW32" s="73" t="e">
        <f>IF($B$2=1,IF(#REF!="","",#REF!),IF(#REF!="","",#REF!))</f>
        <v>#REF!</v>
      </c>
      <c r="AX32" s="73" t="e">
        <f>IF($B$2=1,IF(#REF!="","",#REF!),IF(#REF!="","",#REF!))</f>
        <v>#REF!</v>
      </c>
      <c r="AY32" s="73" t="e">
        <f>IF($B$2=1,IF(#REF!="","",#REF!),IF(#REF!="","",#REF!))</f>
        <v>#REF!</v>
      </c>
      <c r="AZ32" s="73" t="e">
        <f>IF($B$2=1,IF(#REF!="","",#REF!),IF(#REF!="","",#REF!))</f>
        <v>#REF!</v>
      </c>
      <c r="BA32" s="73" t="e">
        <f>IF($B$2=1,IF(#REF!="","",#REF!),IF(#REF!="","",#REF!))</f>
        <v>#REF!</v>
      </c>
      <c r="BB32" s="73" t="e">
        <f>IF($B$2=1,IF(#REF!="","",#REF!),IF(#REF!="","",#REF!))</f>
        <v>#REF!</v>
      </c>
      <c r="BC32" s="73" t="e">
        <f>IF($B$2=1,IF(#REF!="","",#REF!),IF(#REF!="","",#REF!))</f>
        <v>#REF!</v>
      </c>
      <c r="BD32" s="73" t="e">
        <f>IF($B$2=1,IF(#REF!="","",#REF!),IF(#REF!="","",#REF!))</f>
        <v>#REF!</v>
      </c>
      <c r="BE32" s="73" t="e">
        <f>IF($B$2=1,IF(#REF!="","",#REF!),IF(#REF!="","",#REF!))</f>
        <v>#REF!</v>
      </c>
      <c r="BF32" s="73" t="e">
        <f>IF($B$2=1,IF(#REF!="","",#REF!),IF(#REF!="","",#REF!))</f>
        <v>#REF!</v>
      </c>
      <c r="BG32" s="73" t="e">
        <f>IF($B$2=1,IF(#REF!="","",#REF!),IF(#REF!="","",#REF!))</f>
        <v>#REF!</v>
      </c>
      <c r="BH32" s="73" t="e">
        <f>IF($B$2=1,IF(#REF!="","",#REF!),IF(#REF!="","",#REF!))</f>
        <v>#REF!</v>
      </c>
      <c r="BI32" s="73" t="e">
        <f>IF($B$2=1,IF(#REF!="","",#REF!),IF(#REF!="","",#REF!))</f>
        <v>#REF!</v>
      </c>
      <c r="BJ32" s="73" t="e">
        <f>IF($B$2=1,IF(#REF!="","",#REF!),IF(#REF!="","",#REF!))</f>
        <v>#REF!</v>
      </c>
      <c r="BK32" s="73" t="e">
        <f>IF($B$2=1,IF(#REF!="","",#REF!),IF(#REF!="","",#REF!))</f>
        <v>#REF!</v>
      </c>
      <c r="BL32" s="73" t="e">
        <f>IF($B$2=1,IF(#REF!="","",#REF!),IF(#REF!="","",#REF!))</f>
        <v>#REF!</v>
      </c>
      <c r="BM32" s="73" t="e">
        <f>IF($B$2=1,IF(#REF!="","",#REF!),IF(#REF!="","",#REF!))</f>
        <v>#REF!</v>
      </c>
      <c r="BN32" s="73" t="e">
        <f>IF($B$2=1,IF(#REF!="","",#REF!),IF(#REF!="","",#REF!))</f>
        <v>#REF!</v>
      </c>
      <c r="BO32" s="73" t="e">
        <f>IF($B$2=1,IF(#REF!="","",#REF!),IF(#REF!="","",#REF!))</f>
        <v>#REF!</v>
      </c>
      <c r="BP32" s="73" t="e">
        <f>IF($B$2=1,IF(#REF!="","",#REF!),IF(#REF!="","",#REF!))</f>
        <v>#REF!</v>
      </c>
      <c r="BQ32" s="73" t="e">
        <f>IF($B$2=1,IF(#REF!="","",#REF!),IF(#REF!="","",#REF!))</f>
        <v>#REF!</v>
      </c>
      <c r="BR32" s="73" t="e">
        <f>IF($B$2=1,IF(#REF!="","",#REF!),IF(#REF!="","",#REF!))</f>
        <v>#REF!</v>
      </c>
      <c r="BS32" s="73" t="e">
        <f>IF($B$2=1,IF(#REF!="","",#REF!),IF(#REF!="","",#REF!))</f>
        <v>#REF!</v>
      </c>
      <c r="BT32" s="72">
        <f t="shared" si="11"/>
        <v>29</v>
      </c>
      <c r="BU32" s="73"/>
      <c r="BV32" s="73" t="e">
        <f>IF($B$2=1,IF(#REF!="","",#REF!),IF(#REF!="","",#REF!))</f>
        <v>#REF!</v>
      </c>
      <c r="BW32" s="73" t="e">
        <f>IF($B$2=1,IF(#REF!="","",#REF!),IF(#REF!="","",#REF!))</f>
        <v>#REF!</v>
      </c>
      <c r="BX32" s="73" t="e">
        <f>IF($B$2=1,IF(#REF!="","",#REF!),IF(#REF!="","",#REF!))</f>
        <v>#REF!</v>
      </c>
      <c r="BY32" s="73" t="e">
        <f>IF($B$2=1,IF(#REF!="","",#REF!),IF(#REF!="","",#REF!))</f>
        <v>#REF!</v>
      </c>
      <c r="BZ32" s="73" t="e">
        <f>IF($B$2=1,IF(#REF!="","",#REF!),IF(#REF!="","",#REF!))</f>
        <v>#REF!</v>
      </c>
      <c r="CA32" s="73" t="e">
        <f>IF($B$2=1,IF(#REF!="","",#REF!),IF(#REF!="","",#REF!))</f>
        <v>#REF!</v>
      </c>
      <c r="CB32" s="73" t="e">
        <f>IF($B$2=1,IF(#REF!="","",#REF!),IF(#REF!="","",#REF!))</f>
        <v>#REF!</v>
      </c>
      <c r="CC32" s="73" t="e">
        <f>IF($B$2=1,IF(#REF!="","",#REF!),IF(#REF!="","",#REF!))</f>
        <v>#REF!</v>
      </c>
      <c r="CD32" s="73" t="e">
        <f>IF($B$2=1,IF(#REF!="","",#REF!),IF(#REF!="","",#REF!))</f>
        <v>#REF!</v>
      </c>
      <c r="CE32" s="73" t="e">
        <f>IF($B$2=1,IF(#REF!="","",#REF!),IF(#REF!="","",#REF!))</f>
        <v>#REF!</v>
      </c>
      <c r="CF32" s="73" t="e">
        <f>IF($B$2=1,IF(#REF!="","",#REF!),IF(#REF!="","",#REF!))</f>
        <v>#REF!</v>
      </c>
      <c r="CG32" s="73" t="e">
        <f>IF($B$2=1,IF(#REF!="","",#REF!),IF(#REF!="","",#REF!))</f>
        <v>#REF!</v>
      </c>
      <c r="CH32" s="73" t="e">
        <f>IF($B$2=1,IF(#REF!="","",#REF!),IF(#REF!="","",#REF!))</f>
        <v>#REF!</v>
      </c>
      <c r="CI32" s="73" t="e">
        <f>IF($B$2=1,IF(#REF!="","",#REF!),IF(#REF!="","",#REF!))</f>
        <v>#REF!</v>
      </c>
      <c r="CJ32" s="73" t="e">
        <f>IF($B$2=1,IF(#REF!="","",#REF!),IF(#REF!="","",#REF!))</f>
        <v>#REF!</v>
      </c>
      <c r="CK32" s="73" t="e">
        <f>IF($B$2=1,IF(#REF!="","",#REF!),IF(#REF!="","",#REF!))</f>
        <v>#REF!</v>
      </c>
      <c r="CL32" s="73" t="e">
        <f>IF($B$2=1,IF(#REF!="","",#REF!),IF(#REF!="","",#REF!))</f>
        <v>#REF!</v>
      </c>
      <c r="CM32" s="73" t="e">
        <f>IF($B$2=1,IF(#REF!="","",#REF!),IF(#REF!="","",#REF!))</f>
        <v>#REF!</v>
      </c>
      <c r="CN32" s="73" t="e">
        <f>IF($B$2=1,IF(#REF!="","",#REF!),IF(#REF!="","",#REF!))</f>
        <v>#REF!</v>
      </c>
      <c r="CO32" s="73" t="e">
        <f>IF($B$2=1,IF(#REF!="","",#REF!),IF(#REF!="","",#REF!))</f>
        <v>#REF!</v>
      </c>
      <c r="CP32" s="73" t="e">
        <f>IF($B$2=1,IF(#REF!="","",#REF!),IF(#REF!="","",#REF!))</f>
        <v>#REF!</v>
      </c>
      <c r="CQ32" s="73" t="e">
        <f>IF($B$2=1,IF(#REF!="","",#REF!),IF(#REF!="","",#REF!))</f>
        <v>#REF!</v>
      </c>
      <c r="CR32" s="73" t="e">
        <f>IF($B$2=1,IF(#REF!="","",#REF!),IF(#REF!="","",#REF!))</f>
        <v>#REF!</v>
      </c>
      <c r="CS32" s="73" t="e">
        <f>IF($B$2=1,IF(#REF!="","",#REF!),IF(#REF!="","",#REF!))</f>
        <v>#REF!</v>
      </c>
      <c r="CT32" s="73" t="e">
        <f>IF($B$2=1,IF(#REF!="","",#REF!),IF(#REF!="","",#REF!))</f>
        <v>#REF!</v>
      </c>
      <c r="CU32" s="73" t="e">
        <f>IF($B$2=1,IF(#REF!="","",#REF!),IF(#REF!="","",#REF!))</f>
        <v>#REF!</v>
      </c>
      <c r="CV32" s="73" t="e">
        <f>IF($B$2=1,IF(#REF!="","",#REF!),IF(#REF!="","",#REF!))</f>
        <v>#REF!</v>
      </c>
      <c r="CW32" s="73" t="e">
        <f>IF($B$2=1,IF(#REF!="","",#REF!),IF(#REF!="","",#REF!))</f>
        <v>#REF!</v>
      </c>
      <c r="CX32" s="73" t="e">
        <f>IF($B$2=1,IF(#REF!="","",#REF!),IF(#REF!="","",#REF!))</f>
        <v>#REF!</v>
      </c>
      <c r="CY32" s="73" t="e">
        <f>IF($B$2=1,IF(#REF!="","",#REF!),IF(#REF!="","",#REF!))</f>
        <v>#REF!</v>
      </c>
      <c r="CZ32" s="73" t="e">
        <f>IF($B$2=1,IF(#REF!="","",#REF!),IF(#REF!="","",#REF!))</f>
        <v>#REF!</v>
      </c>
      <c r="DA32" s="73" t="e">
        <f>IF($B$2=1,IF(#REF!="","",#REF!),IF(#REF!="","",#REF!))</f>
        <v>#REF!</v>
      </c>
      <c r="DB32" s="72">
        <f t="shared" si="12"/>
        <v>29</v>
      </c>
      <c r="DC32" s="73"/>
      <c r="DD32" s="73" t="e">
        <f>IF($B$2=1,IF(#REF!="","",#REF!),IF(#REF!="","",#REF!))</f>
        <v>#REF!</v>
      </c>
      <c r="DE32" s="73" t="e">
        <f>IF($B$2=1,IF(#REF!="","",#REF!),IF(#REF!="","",#REF!))</f>
        <v>#REF!</v>
      </c>
      <c r="DF32" s="73" t="e">
        <f>IF($B$2=1,IF(#REF!="","",#REF!),IF(#REF!="","",#REF!))</f>
        <v>#REF!</v>
      </c>
      <c r="DG32" s="73" t="e">
        <f>IF($B$2=1,IF(#REF!="","",#REF!),IF(#REF!="","",#REF!))</f>
        <v>#REF!</v>
      </c>
      <c r="DH32" s="73" t="e">
        <f>IF($B$2=1,IF(#REF!="","",#REF!),IF(#REF!="","",#REF!))</f>
        <v>#REF!</v>
      </c>
      <c r="DI32" s="73" t="e">
        <f>IF($B$2=1,IF(#REF!="","",#REF!),IF(#REF!="","",#REF!))</f>
        <v>#REF!</v>
      </c>
      <c r="DJ32" s="73" t="e">
        <f>IF($B$2=1,IF(#REF!="","",#REF!),IF(#REF!="","",#REF!))</f>
        <v>#REF!</v>
      </c>
      <c r="DK32" s="73" t="e">
        <f>IF($B$2=1,IF(#REF!="","",#REF!),IF(#REF!="","",#REF!))</f>
        <v>#REF!</v>
      </c>
      <c r="DL32" s="73" t="e">
        <f>IF($B$2=1,IF(#REF!="","",#REF!),IF(#REF!="","",#REF!))</f>
        <v>#REF!</v>
      </c>
      <c r="DM32" s="73" t="e">
        <f>IF($B$2=1,IF(#REF!="","",#REF!),IF(#REF!="","",#REF!))</f>
        <v>#REF!</v>
      </c>
      <c r="DN32" s="73" t="e">
        <f>IF($B$2=1,IF(#REF!="","",#REF!),IF(#REF!="","",#REF!))</f>
        <v>#REF!</v>
      </c>
      <c r="DO32" s="73" t="e">
        <f>IF($B$2=1,IF(#REF!="","",#REF!),IF(#REF!="","",#REF!))</f>
        <v>#REF!</v>
      </c>
      <c r="DP32" s="73" t="e">
        <f>IF($B$2=1,IF(#REF!="","",#REF!),IF(#REF!="","",#REF!))</f>
        <v>#REF!</v>
      </c>
      <c r="DQ32" s="73" t="e">
        <f>IF($B$2=1,IF(#REF!="","",#REF!),IF(#REF!="","",#REF!))</f>
        <v>#REF!</v>
      </c>
      <c r="DR32" s="73" t="e">
        <f>IF($B$2=1,IF(#REF!="","",#REF!),IF(#REF!="","",#REF!))</f>
        <v>#REF!</v>
      </c>
      <c r="DS32" s="73" t="e">
        <f>IF($B$2=1,IF(#REF!="","",#REF!),IF(#REF!="","",#REF!))</f>
        <v>#REF!</v>
      </c>
      <c r="DT32" s="73" t="e">
        <f>IF($B$2=1,IF(#REF!="","",#REF!),IF(#REF!="","",#REF!))</f>
        <v>#REF!</v>
      </c>
      <c r="DU32" s="73" t="e">
        <f>IF($B$2=1,IF(#REF!="","",#REF!),IF(#REF!="","",#REF!))</f>
        <v>#REF!</v>
      </c>
      <c r="DV32" s="73" t="e">
        <f>IF($B$2=1,IF(#REF!="","",#REF!),IF(#REF!="","",#REF!))</f>
        <v>#REF!</v>
      </c>
      <c r="DW32" s="73" t="e">
        <f>IF($B$2=1,IF(#REF!="","",#REF!),IF(#REF!="","",#REF!))</f>
        <v>#REF!</v>
      </c>
      <c r="DX32" s="73" t="e">
        <f>IF($B$2=1,IF(#REF!="","",#REF!),IF(#REF!="","",#REF!))</f>
        <v>#REF!</v>
      </c>
      <c r="DY32" s="73" t="e">
        <f>IF($B$2=1,IF(#REF!="","",#REF!),IF(#REF!="","",#REF!))</f>
        <v>#REF!</v>
      </c>
      <c r="DZ32" s="73" t="e">
        <f>IF($B$2=1,IF(#REF!="","",#REF!),IF(#REF!="","",#REF!))</f>
        <v>#REF!</v>
      </c>
      <c r="EA32" s="73" t="e">
        <f>IF($B$2=1,IF(#REF!="","",#REF!),IF(#REF!="","",#REF!))</f>
        <v>#REF!</v>
      </c>
      <c r="EB32" s="73" t="e">
        <f>IF($B$2=1,IF(#REF!="","",#REF!),IF(#REF!="","",#REF!))</f>
        <v>#REF!</v>
      </c>
      <c r="EC32" s="73" t="e">
        <f>IF($B$2=1,IF(#REF!="","",#REF!),IF(#REF!="","",#REF!))</f>
        <v>#REF!</v>
      </c>
      <c r="ED32" s="73" t="e">
        <f>IF($B$2=1,IF(#REF!="","",#REF!),IF(#REF!="","",#REF!))</f>
        <v>#REF!</v>
      </c>
      <c r="EE32" s="73" t="e">
        <f>IF($B$2=1,IF(#REF!="","",#REF!),IF(#REF!="","",#REF!))</f>
        <v>#REF!</v>
      </c>
      <c r="EF32" s="73" t="e">
        <f>IF($B$2=1,IF(#REF!="","",#REF!),IF(#REF!="","",#REF!))</f>
        <v>#REF!</v>
      </c>
      <c r="EG32" s="73" t="e">
        <f>IF($B$2=1,IF(#REF!="","",#REF!),IF(#REF!="","",#REF!))</f>
        <v>#REF!</v>
      </c>
      <c r="EH32" s="73" t="e">
        <f>IF($B$2=1,IF(#REF!="","",#REF!),IF(#REF!="","",#REF!))</f>
        <v>#REF!</v>
      </c>
      <c r="EI32" s="73" t="e">
        <f>IF($B$2=1,IF(#REF!="","",#REF!),IF(#REF!="","",#REF!))</f>
        <v>#REF!</v>
      </c>
      <c r="EJ32" s="72">
        <f t="shared" si="13"/>
        <v>29</v>
      </c>
      <c r="EK32" s="73"/>
      <c r="EL32" s="73" t="str">
        <f>IF($B$2=1,IF('พ.ย.'!D32="","",'พ.ย.'!D32),IF('พ.ย.'!D62="","",'พ.ย.'!D62))</f>
        <v/>
      </c>
      <c r="EM32" s="73" t="str">
        <f>IF($B$2=1,IF('พ.ย.'!E32="","",'พ.ย.'!E32),IF('พ.ย.'!E62="","",'พ.ย.'!E62))</f>
        <v/>
      </c>
      <c r="EN32" s="73" t="str">
        <f>IF($B$2=1,IF('พ.ย.'!F32="","",'พ.ย.'!F32),IF('พ.ย.'!F62="","",'พ.ย.'!F62))</f>
        <v/>
      </c>
      <c r="EO32" s="73" t="str">
        <f>IF($B$2=1,IF('พ.ย.'!G32="","",'พ.ย.'!G32),IF('พ.ย.'!G62="","",'พ.ย.'!G62))</f>
        <v/>
      </c>
      <c r="EP32" s="73" t="str">
        <f>IF($B$2=1,IF('พ.ย.'!H32="","",'พ.ย.'!H32),IF('พ.ย.'!H62="","",'พ.ย.'!H62))</f>
        <v/>
      </c>
      <c r="EQ32" s="73" t="str">
        <f>IF($B$2=1,IF('พ.ย.'!I32="","",'พ.ย.'!I32),IF('พ.ย.'!I62="","",'พ.ย.'!I62))</f>
        <v/>
      </c>
      <c r="ER32" s="73" t="str">
        <f>IF($B$2=1,IF('พ.ย.'!J32="","",'พ.ย.'!J32),IF('พ.ย.'!J62="","",'พ.ย.'!J62))</f>
        <v/>
      </c>
      <c r="ES32" s="73" t="str">
        <f>IF($B$2=1,IF('พ.ย.'!K32="","",'พ.ย.'!K32),IF('พ.ย.'!K62="","",'พ.ย.'!K62))</f>
        <v/>
      </c>
      <c r="ET32" s="73" t="str">
        <f>IF($B$2=1,IF('พ.ย.'!L32="","",'พ.ย.'!L32),IF('พ.ย.'!L62="","",'พ.ย.'!L62))</f>
        <v/>
      </c>
      <c r="EU32" s="73" t="str">
        <f>IF($B$2=1,IF('พ.ย.'!M32="","",'พ.ย.'!M32),IF('พ.ย.'!M62="","",'พ.ย.'!M62))</f>
        <v/>
      </c>
      <c r="EV32" s="73" t="str">
        <f>IF($B$2=1,IF('พ.ย.'!N32="","",'พ.ย.'!N32),IF('พ.ย.'!N62="","",'พ.ย.'!N62))</f>
        <v/>
      </c>
      <c r="EW32" s="73" t="str">
        <f>IF($B$2=1,IF('พ.ย.'!O32="","",'พ.ย.'!O32),IF('พ.ย.'!O62="","",'พ.ย.'!O62))</f>
        <v/>
      </c>
      <c r="EX32" s="73" t="str">
        <f>IF($B$2=1,IF('พ.ย.'!P32="","",'พ.ย.'!P32),IF('พ.ย.'!P62="","",'พ.ย.'!P62))</f>
        <v/>
      </c>
      <c r="EY32" s="73" t="str">
        <f>IF($B$2=1,IF('พ.ย.'!Q32="","",'พ.ย.'!Q32),IF('พ.ย.'!Q62="","",'พ.ย.'!Q62))</f>
        <v/>
      </c>
      <c r="EZ32" s="73" t="str">
        <f>IF($B$2=1,IF('พ.ย.'!R32="","",'พ.ย.'!R32),IF('พ.ย.'!R62="","",'พ.ย.'!R62))</f>
        <v/>
      </c>
      <c r="FA32" s="73" t="str">
        <f>IF($B$2=1,IF('พ.ย.'!S32="","",'พ.ย.'!S32),IF('พ.ย.'!S62="","",'พ.ย.'!S62))</f>
        <v/>
      </c>
      <c r="FB32" s="73" t="str">
        <f>IF($B$2=1,IF('พ.ย.'!T32="","",'พ.ย.'!T32),IF('พ.ย.'!T62="","",'พ.ย.'!T62))</f>
        <v/>
      </c>
      <c r="FC32" s="73" t="str">
        <f>IF($B$2=1,IF('พ.ย.'!U32="","",'พ.ย.'!U32),IF('พ.ย.'!U62="","",'พ.ย.'!U62))</f>
        <v/>
      </c>
      <c r="FD32" s="73" t="str">
        <f>IF($B$2=1,IF('พ.ย.'!V32="","",'พ.ย.'!V32),IF('พ.ย.'!V62="","",'พ.ย.'!V62))</f>
        <v/>
      </c>
      <c r="FE32" s="73" t="str">
        <f>IF($B$2=1,IF('พ.ย.'!W32="","",'พ.ย.'!W32),IF('พ.ย.'!W62="","",'พ.ย.'!W62))</f>
        <v/>
      </c>
      <c r="FF32" s="73" t="str">
        <f>IF($B$2=1,IF('พ.ย.'!X32="","",'พ.ย.'!X32),IF('พ.ย.'!X62="","",'พ.ย.'!X62))</f>
        <v/>
      </c>
      <c r="FG32" s="73" t="str">
        <f>IF($B$2=1,IF('พ.ย.'!Y32="","",'พ.ย.'!Y32),IF('พ.ย.'!Y62="","",'พ.ย.'!Y62))</f>
        <v/>
      </c>
      <c r="FH32" s="73" t="str">
        <f>IF($B$2=1,IF('พ.ย.'!Z32="","",'พ.ย.'!Z32),IF('พ.ย.'!Z62="","",'พ.ย.'!Z62))</f>
        <v/>
      </c>
      <c r="FI32" s="73" t="str">
        <f>IF($B$2=1,IF('พ.ย.'!AA32="","",'พ.ย.'!AA32),IF('พ.ย.'!AA62="","",'พ.ย.'!AA62))</f>
        <v/>
      </c>
      <c r="FJ32" s="73" t="str">
        <f>IF($B$2=1,IF('พ.ย.'!AB32="","",'พ.ย.'!AB32),IF('พ.ย.'!AB62="","",'พ.ย.'!AB62))</f>
        <v/>
      </c>
      <c r="FK32" s="73" t="str">
        <f>IF($B$2=1,IF('พ.ย.'!AC32="","",'พ.ย.'!AC32),IF('พ.ย.'!AC62="","",'พ.ย.'!AC62))</f>
        <v/>
      </c>
      <c r="FL32" s="73" t="str">
        <f>IF($B$2=1,IF('พ.ย.'!AD32="","",'พ.ย.'!AD32),IF('พ.ย.'!AD62="","",'พ.ย.'!AD62))</f>
        <v/>
      </c>
      <c r="FM32" s="73" t="str">
        <f>IF($B$2=1,IF('พ.ย.'!AE32="","",'พ.ย.'!AE32),IF('พ.ย.'!AE62="","",'พ.ย.'!AE62))</f>
        <v/>
      </c>
      <c r="FN32" s="73" t="str">
        <f>IF($B$2=1,IF('พ.ย.'!AF32="","",'พ.ย.'!AF32),IF('พ.ย.'!AF62="","",'พ.ย.'!AF62))</f>
        <v/>
      </c>
      <c r="FO32" s="73" t="str">
        <f>IF($B$2=1,IF('พ.ย.'!AG32="","",'พ.ย.'!AG32),IF('พ.ย.'!AG62="","",'พ.ย.'!AG62))</f>
        <v/>
      </c>
      <c r="FP32" s="73" t="str">
        <f>IF($B$2=1,IF('พ.ย.'!AH32="","",'พ.ย.'!AH32),IF('พ.ย.'!AH62="","",'พ.ย.'!AH62))</f>
        <v/>
      </c>
      <c r="FQ32" s="73" t="str">
        <f>IF($B$2=1,IF('พ.ย.'!AI32="","",'พ.ย.'!AI32),IF('พ.ย.'!AI62="","",'พ.ย.'!AI62))</f>
        <v/>
      </c>
      <c r="FR32" s="72">
        <f t="shared" si="14"/>
        <v>29</v>
      </c>
      <c r="FS32" s="73"/>
      <c r="FT32" s="73" t="str">
        <f>IF($B$2=1,IF('ธ.ค.'!D32="","",'ธ.ค.'!D32),IF('ธ.ค.'!D62="","",'ธ.ค.'!D62))</f>
        <v/>
      </c>
      <c r="FU32" s="73" t="str">
        <f>IF($B$2=1,IF('ธ.ค.'!E32="","",'ธ.ค.'!E32),IF('ธ.ค.'!E62="","",'ธ.ค.'!E62))</f>
        <v/>
      </c>
      <c r="FV32" s="73" t="str">
        <f>IF($B$2=1,IF('ธ.ค.'!F32="","",'ธ.ค.'!F32),IF('ธ.ค.'!F62="","",'ธ.ค.'!F62))</f>
        <v/>
      </c>
      <c r="FW32" s="73" t="str">
        <f>IF($B$2=1,IF('ธ.ค.'!G32="","",'ธ.ค.'!G32),IF('ธ.ค.'!G62="","",'ธ.ค.'!G62))</f>
        <v/>
      </c>
      <c r="FX32" s="73" t="str">
        <f>IF($B$2=1,IF('ธ.ค.'!H32="","",'ธ.ค.'!H32),IF('ธ.ค.'!H62="","",'ธ.ค.'!H62))</f>
        <v/>
      </c>
      <c r="FY32" s="73" t="str">
        <f>IF($B$2=1,IF('ธ.ค.'!I32="","",'ธ.ค.'!I32),IF('ธ.ค.'!I62="","",'ธ.ค.'!I62))</f>
        <v/>
      </c>
      <c r="FZ32" s="73" t="str">
        <f>IF($B$2=1,IF('ธ.ค.'!J32="","",'ธ.ค.'!J32),IF('ธ.ค.'!J62="","",'ธ.ค.'!J62))</f>
        <v/>
      </c>
      <c r="GA32" s="73" t="str">
        <f>IF($B$2=1,IF('ธ.ค.'!K32="","",'ธ.ค.'!K32),IF('ธ.ค.'!K62="","",'ธ.ค.'!K62))</f>
        <v/>
      </c>
      <c r="GB32" s="73" t="str">
        <f>IF($B$2=1,IF('ธ.ค.'!L32="","",'ธ.ค.'!L32),IF('ธ.ค.'!L62="","",'ธ.ค.'!L62))</f>
        <v/>
      </c>
      <c r="GC32" s="73" t="str">
        <f>IF($B$2=1,IF('ธ.ค.'!M32="","",'ธ.ค.'!M32),IF('ธ.ค.'!M62="","",'ธ.ค.'!M62))</f>
        <v/>
      </c>
      <c r="GD32" s="73" t="str">
        <f>IF($B$2=1,IF('ธ.ค.'!N32="","",'ธ.ค.'!N32),IF('ธ.ค.'!N62="","",'ธ.ค.'!N62))</f>
        <v/>
      </c>
      <c r="GE32" s="73" t="str">
        <f>IF($B$2=1,IF('ธ.ค.'!O32="","",'ธ.ค.'!O32),IF('ธ.ค.'!O62="","",'ธ.ค.'!O62))</f>
        <v/>
      </c>
      <c r="GF32" s="73" t="str">
        <f>IF($B$2=1,IF('ธ.ค.'!P32="","",'ธ.ค.'!P32),IF('ธ.ค.'!P62="","",'ธ.ค.'!P62))</f>
        <v/>
      </c>
      <c r="GG32" s="73" t="str">
        <f>IF($B$2=1,IF('ธ.ค.'!Q32="","",'ธ.ค.'!Q32),IF('ธ.ค.'!Q62="","",'ธ.ค.'!Q62))</f>
        <v/>
      </c>
      <c r="GH32" s="73" t="str">
        <f>IF($B$2=1,IF('ธ.ค.'!R32="","",'ธ.ค.'!R32),IF('ธ.ค.'!R62="","",'ธ.ค.'!R62))</f>
        <v/>
      </c>
      <c r="GI32" s="73" t="str">
        <f>IF($B$2=1,IF('ธ.ค.'!S32="","",'ธ.ค.'!S32),IF('ธ.ค.'!S62="","",'ธ.ค.'!S62))</f>
        <v/>
      </c>
      <c r="GJ32" s="73" t="str">
        <f>IF($B$2=1,IF('ธ.ค.'!T32="","",'ธ.ค.'!T32),IF('ธ.ค.'!T62="","",'ธ.ค.'!T62))</f>
        <v/>
      </c>
      <c r="GK32" s="73" t="str">
        <f>IF($B$2=1,IF('ธ.ค.'!U32="","",'ธ.ค.'!U32),IF('ธ.ค.'!U62="","",'ธ.ค.'!U62))</f>
        <v/>
      </c>
      <c r="GL32" s="73" t="str">
        <f>IF($B$2=1,IF('ธ.ค.'!V32="","",'ธ.ค.'!V32),IF('ธ.ค.'!V62="","",'ธ.ค.'!V62))</f>
        <v/>
      </c>
      <c r="GM32" s="73" t="str">
        <f>IF($B$2=1,IF('ธ.ค.'!W32="","",'ธ.ค.'!W32),IF('ธ.ค.'!W62="","",'ธ.ค.'!W62))</f>
        <v/>
      </c>
      <c r="GN32" s="73" t="str">
        <f>IF($B$2=1,IF('ธ.ค.'!X32="","",'ธ.ค.'!X32),IF('ธ.ค.'!X62="","",'ธ.ค.'!X62))</f>
        <v/>
      </c>
      <c r="GO32" s="73" t="str">
        <f>IF($B$2=1,IF('ธ.ค.'!Y32="","",'ธ.ค.'!Y32),IF('ธ.ค.'!Y62="","",'ธ.ค.'!Y62))</f>
        <v/>
      </c>
      <c r="GP32" s="73" t="str">
        <f>IF($B$2=1,IF('ธ.ค.'!Z32="","",'ธ.ค.'!Z32),IF('ธ.ค.'!Z62="","",'ธ.ค.'!Z62))</f>
        <v/>
      </c>
      <c r="GQ32" s="73" t="str">
        <f>IF($B$2=1,IF('ธ.ค.'!AA32="","",'ธ.ค.'!AA32),IF('ธ.ค.'!AA62="","",'ธ.ค.'!AA62))</f>
        <v/>
      </c>
      <c r="GR32" s="73" t="str">
        <f>IF($B$2=1,IF('ธ.ค.'!AB32="","",'ธ.ค.'!AB32),IF('ธ.ค.'!AB62="","",'ธ.ค.'!AB62))</f>
        <v/>
      </c>
      <c r="GS32" s="73" t="str">
        <f>IF($B$2=1,IF('ธ.ค.'!AC32="","",'ธ.ค.'!AC32),IF('ธ.ค.'!AC62="","",'ธ.ค.'!AC62))</f>
        <v/>
      </c>
      <c r="GT32" s="73" t="str">
        <f>IF($B$2=1,IF('ธ.ค.'!AD32="","",'ธ.ค.'!AD32),IF('ธ.ค.'!AD62="","",'ธ.ค.'!AD62))</f>
        <v/>
      </c>
      <c r="GU32" s="73" t="str">
        <f>IF($B$2=1,IF('ธ.ค.'!AE32="","",'ธ.ค.'!AE32),IF('ธ.ค.'!AE62="","",'ธ.ค.'!AE62))</f>
        <v/>
      </c>
      <c r="GV32" s="73" t="str">
        <f>IF($B$2=1,IF('ธ.ค.'!AF32="","",'ธ.ค.'!AF32),IF('ธ.ค.'!AF62="","",'ธ.ค.'!AF62))</f>
        <v/>
      </c>
      <c r="GW32" s="73" t="str">
        <f>IF($B$2=1,IF('ธ.ค.'!AG32="","",'ธ.ค.'!AG32),IF('ธ.ค.'!AG62="","",'ธ.ค.'!AG62))</f>
        <v/>
      </c>
      <c r="GX32" s="73" t="str">
        <f>IF($B$2=1,IF('ธ.ค.'!AH32="","",'ธ.ค.'!AH32),IF('ธ.ค.'!AH62="","",'ธ.ค.'!AH62))</f>
        <v/>
      </c>
      <c r="GY32" s="73" t="str">
        <f>IF($B$2=1,IF('ธ.ค.'!AI32="","",'ธ.ค.'!AI32),IF('ธ.ค.'!AI62="","",'ธ.ค.'!AI62))</f>
        <v/>
      </c>
      <c r="GZ32" s="72">
        <f t="shared" si="15"/>
        <v>29</v>
      </c>
      <c r="HA32" s="73"/>
      <c r="HB32" s="73" t="str">
        <f>IF($B$2=1,IF('ม.ค.'!D32="","",'ม.ค.'!D32),IF('ม.ค.'!D62="","",'ม.ค.'!D62))</f>
        <v/>
      </c>
      <c r="HC32" s="73" t="str">
        <f>IF($B$2=1,IF('ม.ค.'!E32="","",'ม.ค.'!E32),IF('ม.ค.'!E62="","",'ม.ค.'!E62))</f>
        <v/>
      </c>
      <c r="HD32" s="73" t="str">
        <f>IF($B$2=1,IF('ม.ค.'!F32="","",'ม.ค.'!F32),IF('ม.ค.'!F62="","",'ม.ค.'!F62))</f>
        <v/>
      </c>
      <c r="HE32" s="73" t="str">
        <f>IF($B$2=1,IF('ม.ค.'!G32="","",'ม.ค.'!G32),IF('ม.ค.'!G62="","",'ม.ค.'!G62))</f>
        <v/>
      </c>
      <c r="HF32" s="73" t="str">
        <f>IF($B$2=1,IF('ม.ค.'!H32="","",'ม.ค.'!H32),IF('ม.ค.'!H62="","",'ม.ค.'!H62))</f>
        <v/>
      </c>
      <c r="HG32" s="73" t="str">
        <f>IF($B$2=1,IF('ม.ค.'!I32="","",'ม.ค.'!I32),IF('ม.ค.'!I62="","",'ม.ค.'!I62))</f>
        <v/>
      </c>
      <c r="HH32" s="73" t="str">
        <f>IF($B$2=1,IF('ม.ค.'!J32="","",'ม.ค.'!J32),IF('ม.ค.'!J62="","",'ม.ค.'!J62))</f>
        <v/>
      </c>
      <c r="HI32" s="73" t="str">
        <f>IF($B$2=1,IF('ม.ค.'!K32="","",'ม.ค.'!K32),IF('ม.ค.'!K62="","",'ม.ค.'!K62))</f>
        <v/>
      </c>
      <c r="HJ32" s="73" t="str">
        <f>IF($B$2=1,IF('ม.ค.'!L32="","",'ม.ค.'!L32),IF('ม.ค.'!L62="","",'ม.ค.'!L62))</f>
        <v/>
      </c>
      <c r="HK32" s="73" t="str">
        <f>IF($B$2=1,IF('ม.ค.'!M32="","",'ม.ค.'!M32),IF('ม.ค.'!M62="","",'ม.ค.'!M62))</f>
        <v/>
      </c>
      <c r="HL32" s="73" t="str">
        <f>IF($B$2=1,IF('ม.ค.'!N32="","",'ม.ค.'!N32),IF('ม.ค.'!N62="","",'ม.ค.'!N62))</f>
        <v/>
      </c>
      <c r="HM32" s="73" t="str">
        <f>IF($B$2=1,IF('ม.ค.'!O32="","",'ม.ค.'!O32),IF('ม.ค.'!O62="","",'ม.ค.'!O62))</f>
        <v/>
      </c>
      <c r="HN32" s="73" t="str">
        <f>IF($B$2=1,IF('ม.ค.'!P32="","",'ม.ค.'!P32),IF('ม.ค.'!P62="","",'ม.ค.'!P62))</f>
        <v/>
      </c>
      <c r="HO32" s="73" t="str">
        <f>IF($B$2=1,IF('ม.ค.'!Q32="","",'ม.ค.'!Q32),IF('ม.ค.'!Q62="","",'ม.ค.'!Q62))</f>
        <v/>
      </c>
      <c r="HP32" s="73" t="str">
        <f>IF($B$2=1,IF('ม.ค.'!R32="","",'ม.ค.'!R32),IF('ม.ค.'!R62="","",'ม.ค.'!R62))</f>
        <v/>
      </c>
      <c r="HQ32" s="73" t="str">
        <f>IF($B$2=1,IF('ม.ค.'!S32="","",'ม.ค.'!S32),IF('ม.ค.'!S62="","",'ม.ค.'!S62))</f>
        <v/>
      </c>
      <c r="HR32" s="73" t="str">
        <f>IF($B$2=1,IF('ม.ค.'!T32="","",'ม.ค.'!T32),IF('ม.ค.'!T62="","",'ม.ค.'!T62))</f>
        <v/>
      </c>
      <c r="HS32" s="73" t="str">
        <f>IF($B$2=1,IF('ม.ค.'!U32="","",'ม.ค.'!U32),IF('ม.ค.'!U62="","",'ม.ค.'!U62))</f>
        <v/>
      </c>
      <c r="HT32" s="73" t="str">
        <f>IF($B$2=1,IF('ม.ค.'!V32="","",'ม.ค.'!V32),IF('ม.ค.'!V62="","",'ม.ค.'!V62))</f>
        <v/>
      </c>
      <c r="HU32" s="73" t="str">
        <f>IF($B$2=1,IF('ม.ค.'!W32="","",'ม.ค.'!W32),IF('ม.ค.'!W62="","",'ม.ค.'!W62))</f>
        <v/>
      </c>
      <c r="HV32" s="73" t="str">
        <f>IF($B$2=1,IF('ม.ค.'!X32="","",'ม.ค.'!X32),IF('ม.ค.'!X62="","",'ม.ค.'!X62))</f>
        <v/>
      </c>
      <c r="HW32" s="73" t="str">
        <f>IF($B$2=1,IF('ม.ค.'!Y32="","",'ม.ค.'!Y32),IF('ม.ค.'!Y62="","",'ม.ค.'!Y62))</f>
        <v/>
      </c>
      <c r="HX32" s="73" t="str">
        <f>IF($B$2=1,IF('ม.ค.'!Z32="","",'ม.ค.'!Z32),IF('ม.ค.'!Z62="","",'ม.ค.'!Z62))</f>
        <v/>
      </c>
      <c r="HY32" s="73" t="str">
        <f>IF($B$2=1,IF('ม.ค.'!AA32="","",'ม.ค.'!AA32),IF('ม.ค.'!AA62="","",'ม.ค.'!AA62))</f>
        <v/>
      </c>
      <c r="HZ32" s="73" t="str">
        <f>IF($B$2=1,IF('ม.ค.'!AB32="","",'ม.ค.'!AB32),IF('ม.ค.'!AB62="","",'ม.ค.'!AB62))</f>
        <v/>
      </c>
      <c r="IA32" s="73" t="str">
        <f>IF($B$2=1,IF('ม.ค.'!AC32="","",'ม.ค.'!AC32),IF('ม.ค.'!AC62="","",'ม.ค.'!AC62))</f>
        <v/>
      </c>
      <c r="IB32" s="73" t="str">
        <f>IF($B$2=1,IF('ม.ค.'!AD32="","",'ม.ค.'!AD32),IF('ม.ค.'!AD62="","",'ม.ค.'!AD62))</f>
        <v/>
      </c>
      <c r="IC32" s="73" t="str">
        <f>IF($B$2=1,IF('ม.ค.'!AE32="","",'ม.ค.'!AE32),IF('ม.ค.'!AE62="","",'ม.ค.'!AE62))</f>
        <v/>
      </c>
      <c r="ID32" s="73" t="str">
        <f>IF($B$2=1,IF('ม.ค.'!AF32="","",'ม.ค.'!AF32),IF('ม.ค.'!AF62="","",'ม.ค.'!AF62))</f>
        <v/>
      </c>
      <c r="IE32" s="73" t="str">
        <f>IF($B$2=1,IF('ม.ค.'!AG32="","",'ม.ค.'!AG32),IF('ม.ค.'!AG62="","",'ม.ค.'!AG62))</f>
        <v/>
      </c>
      <c r="IF32" s="73" t="str">
        <f>IF($B$2=1,IF('ม.ค.'!AH32="","",'ม.ค.'!AH32),IF('ม.ค.'!AH62="","",'ม.ค.'!AH62))</f>
        <v/>
      </c>
      <c r="IG32" s="73" t="str">
        <f>IF($B$2=1,IF('ม.ค.'!AI32="","",'ม.ค.'!AI32),IF('ม.ค.'!AI62="","",'ม.ค.'!AI62))</f>
        <v/>
      </c>
      <c r="IH32" s="72">
        <f t="shared" si="16"/>
        <v>29</v>
      </c>
      <c r="II32" s="73"/>
      <c r="IJ32" s="73" t="str">
        <f>IF($B$2=1,IF('ก.พ.'!D32="","",'ก.พ.'!D32),IF('ก.พ.'!D62="","",'ก.พ.'!D62))</f>
        <v/>
      </c>
      <c r="IK32" s="73" t="str">
        <f>IF($B$2=1,IF('ก.พ.'!E32="","",'ก.พ.'!E32),IF('ก.พ.'!E62="","",'ก.พ.'!E62))</f>
        <v/>
      </c>
      <c r="IL32" s="73" t="str">
        <f>IF($B$2=1,IF('ก.พ.'!F32="","",'ก.พ.'!F32),IF('ก.พ.'!F62="","",'ก.พ.'!F62))</f>
        <v/>
      </c>
      <c r="IM32" s="73" t="str">
        <f>IF($B$2=1,IF('ก.พ.'!G32="","",'ก.พ.'!G32),IF('ก.พ.'!G62="","",'ก.พ.'!G62))</f>
        <v/>
      </c>
      <c r="IN32" s="73" t="str">
        <f>IF($B$2=1,IF('ก.พ.'!H32="","",'ก.พ.'!H32),IF('ก.พ.'!H62="","",'ก.พ.'!H62))</f>
        <v/>
      </c>
      <c r="IO32" s="73" t="str">
        <f>IF($B$2=1,IF('ก.พ.'!I32="","",'ก.พ.'!I32),IF('ก.พ.'!I62="","",'ก.พ.'!I62))</f>
        <v/>
      </c>
      <c r="IP32" s="73" t="str">
        <f>IF($B$2=1,IF('ก.พ.'!J32="","",'ก.พ.'!J32),IF('ก.พ.'!J62="","",'ก.พ.'!J62))</f>
        <v/>
      </c>
      <c r="IQ32" s="73" t="str">
        <f>IF($B$2=1,IF('ก.พ.'!K32="","",'ก.พ.'!K32),IF('ก.พ.'!K62="","",'ก.พ.'!K62))</f>
        <v/>
      </c>
      <c r="IR32" s="73" t="str">
        <f>IF($B$2=1,IF('ก.พ.'!L32="","",'ก.พ.'!L32),IF('ก.พ.'!L62="","",'ก.พ.'!L62))</f>
        <v/>
      </c>
      <c r="IS32" s="73" t="str">
        <f>IF($B$2=1,IF('ก.พ.'!M32="","",'ก.พ.'!M32),IF('ก.พ.'!M62="","",'ก.พ.'!M62))</f>
        <v/>
      </c>
      <c r="IT32" s="73" t="str">
        <f>IF($B$2=1,IF('ก.พ.'!N32="","",'ก.พ.'!N32),IF('ก.พ.'!N62="","",'ก.พ.'!N62))</f>
        <v/>
      </c>
      <c r="IU32" s="73" t="str">
        <f>IF($B$2=1,IF('ก.พ.'!O32="","",'ก.พ.'!O32),IF('ก.พ.'!O62="","",'ก.พ.'!O62))</f>
        <v/>
      </c>
      <c r="IV32" s="73" t="str">
        <f>IF($B$2=1,IF('ก.พ.'!P32="","",'ก.พ.'!P32),IF('ก.พ.'!P62="","",'ก.พ.'!P62))</f>
        <v/>
      </c>
      <c r="IW32" s="73" t="str">
        <f>IF($B$2=1,IF('ก.พ.'!Q32="","",'ก.พ.'!Q32),IF('ก.พ.'!Q62="","",'ก.พ.'!Q62))</f>
        <v/>
      </c>
      <c r="IX32" s="73" t="str">
        <f>IF($B$2=1,IF('ก.พ.'!R32="","",'ก.พ.'!R32),IF('ก.พ.'!R62="","",'ก.พ.'!R62))</f>
        <v/>
      </c>
      <c r="IY32" s="73" t="str">
        <f>IF($B$2=1,IF('ก.พ.'!S32="","",'ก.พ.'!S32),IF('ก.พ.'!S62="","",'ก.พ.'!S62))</f>
        <v/>
      </c>
      <c r="IZ32" s="73" t="str">
        <f>IF($B$2=1,IF('ก.พ.'!T32="","",'ก.พ.'!T32),IF('ก.พ.'!T62="","",'ก.พ.'!T62))</f>
        <v/>
      </c>
      <c r="JA32" s="73" t="str">
        <f>IF($B$2=1,IF('ก.พ.'!U32="","",'ก.พ.'!U32),IF('ก.พ.'!U62="","",'ก.พ.'!U62))</f>
        <v/>
      </c>
      <c r="JB32" s="73" t="str">
        <f>IF($B$2=1,IF('ก.พ.'!V32="","",'ก.พ.'!V32),IF('ก.พ.'!V62="","",'ก.พ.'!V62))</f>
        <v/>
      </c>
      <c r="JC32" s="73" t="str">
        <f>IF($B$2=1,IF('ก.พ.'!W32="","",'ก.พ.'!W32),IF('ก.พ.'!W62="","",'ก.พ.'!W62))</f>
        <v/>
      </c>
      <c r="JD32" s="73" t="str">
        <f>IF($B$2=1,IF('ก.พ.'!X32="","",'ก.พ.'!X32),IF('ก.พ.'!X62="","",'ก.พ.'!X62))</f>
        <v/>
      </c>
      <c r="JE32" s="73" t="str">
        <f>IF($B$2=1,IF('ก.พ.'!Y32="","",'ก.พ.'!Y32),IF('ก.พ.'!Y62="","",'ก.พ.'!Y62))</f>
        <v/>
      </c>
      <c r="JF32" s="73" t="str">
        <f>IF($B$2=1,IF('ก.พ.'!Z32="","",'ก.พ.'!Z32),IF('ก.พ.'!Z62="","",'ก.พ.'!Z62))</f>
        <v/>
      </c>
      <c r="JG32" s="73" t="str">
        <f>IF($B$2=1,IF('ก.พ.'!AA32="","",'ก.พ.'!AA32),IF('ก.พ.'!AA62="","",'ก.พ.'!AA62))</f>
        <v/>
      </c>
      <c r="JH32" s="73" t="str">
        <f>IF($B$2=1,IF('ก.พ.'!AB32="","",'ก.พ.'!AB32),IF('ก.พ.'!AB62="","",'ก.พ.'!AB62))</f>
        <v/>
      </c>
      <c r="JI32" s="73" t="str">
        <f>IF($B$2=1,IF('ก.พ.'!AC32="","",'ก.พ.'!AC32),IF('ก.พ.'!AC62="","",'ก.พ.'!AC62))</f>
        <v/>
      </c>
      <c r="JJ32" s="73" t="str">
        <f>IF($B$2=1,IF('ก.พ.'!AD32="","",'ก.พ.'!AD32),IF('ก.พ.'!AD62="","",'ก.พ.'!AD62))</f>
        <v/>
      </c>
      <c r="JK32" s="73" t="str">
        <f>IF($B$2=1,IF('ก.พ.'!AE32="","",'ก.พ.'!AE32),IF('ก.พ.'!AE62="","",'ก.พ.'!AE62))</f>
        <v/>
      </c>
      <c r="JL32" s="73" t="str">
        <f>IF($B$2=1,IF('ก.พ.'!AF32="","",'ก.พ.'!AF32),IF('ก.พ.'!AF62="","",'ก.พ.'!AF62))</f>
        <v/>
      </c>
      <c r="JM32" s="73" t="str">
        <f>IF($B$2=1,IF('ก.พ.'!AG32="","",'ก.พ.'!AG32),IF('ก.พ.'!AG62="","",'ก.พ.'!AG62))</f>
        <v/>
      </c>
      <c r="JN32" s="73" t="str">
        <f>IF($B$2=1,IF('ก.พ.'!AH32="","",'ก.พ.'!AH32),IF('ก.พ.'!AH62="","",'ก.พ.'!AH62))</f>
        <v/>
      </c>
      <c r="JO32" s="73" t="str">
        <f>IF($B$2=1,IF('ก.พ.'!AI32="","",'ก.พ.'!AI32),IF('ก.พ.'!AI62="","",'ก.พ.'!AI62))</f>
        <v/>
      </c>
      <c r="JP32" s="72">
        <f t="shared" si="17"/>
        <v>29</v>
      </c>
      <c r="JQ32" s="73"/>
      <c r="JR32" s="73" t="str">
        <f>IF($B$2=1,IF('มี.ค.'!D32="","",'มี.ค.'!D32),IF('มี.ค.'!D62="","",'มี.ค.'!D62))</f>
        <v/>
      </c>
      <c r="JS32" s="73" t="str">
        <f>IF($B$2=1,IF('มี.ค.'!E32="","",'มี.ค.'!E32),IF('มี.ค.'!E62="","",'มี.ค.'!E62))</f>
        <v/>
      </c>
      <c r="JT32" s="73" t="str">
        <f>IF($B$2=1,IF('มี.ค.'!F32="","",'มี.ค.'!F32),IF('มี.ค.'!F62="","",'มี.ค.'!F62))</f>
        <v/>
      </c>
      <c r="JU32" s="73" t="str">
        <f>IF($B$2=1,IF('มี.ค.'!G32="","",'มี.ค.'!G32),IF('มี.ค.'!G62="","",'มี.ค.'!G62))</f>
        <v/>
      </c>
      <c r="JV32" s="73" t="str">
        <f>IF($B$2=1,IF('มี.ค.'!H32="","",'มี.ค.'!H32),IF('มี.ค.'!H62="","",'มี.ค.'!H62))</f>
        <v/>
      </c>
      <c r="JW32" s="73" t="str">
        <f>IF($B$2=1,IF('มี.ค.'!I32="","",'มี.ค.'!I32),IF('มี.ค.'!I62="","",'มี.ค.'!I62))</f>
        <v/>
      </c>
      <c r="JX32" s="73" t="str">
        <f>IF($B$2=1,IF('มี.ค.'!J32="","",'มี.ค.'!J32),IF('มี.ค.'!J62="","",'มี.ค.'!J62))</f>
        <v/>
      </c>
      <c r="JY32" s="73" t="str">
        <f>IF($B$2=1,IF('มี.ค.'!K32="","",'มี.ค.'!K32),IF('มี.ค.'!K62="","",'มี.ค.'!K62))</f>
        <v/>
      </c>
      <c r="JZ32" s="73" t="str">
        <f>IF($B$2=1,IF('มี.ค.'!L32="","",'มี.ค.'!L32),IF('มี.ค.'!L62="","",'มี.ค.'!L62))</f>
        <v/>
      </c>
      <c r="KA32" s="73" t="str">
        <f>IF($B$2=1,IF('มี.ค.'!M32="","",'มี.ค.'!M32),IF('มี.ค.'!M62="","",'มี.ค.'!M62))</f>
        <v/>
      </c>
      <c r="KB32" s="73" t="str">
        <f>IF($B$2=1,IF('มี.ค.'!N32="","",'มี.ค.'!N32),IF('มี.ค.'!N62="","",'มี.ค.'!N62))</f>
        <v/>
      </c>
      <c r="KC32" s="73" t="str">
        <f>IF($B$2=1,IF('มี.ค.'!O32="","",'มี.ค.'!O32),IF('มี.ค.'!O62="","",'มี.ค.'!O62))</f>
        <v/>
      </c>
      <c r="KD32" s="73" t="str">
        <f>IF($B$2=1,IF('มี.ค.'!P32="","",'มี.ค.'!P32),IF('มี.ค.'!P62="","",'มี.ค.'!P62))</f>
        <v/>
      </c>
      <c r="KE32" s="73" t="str">
        <f>IF($B$2=1,IF('มี.ค.'!Q32="","",'มี.ค.'!Q32),IF('มี.ค.'!Q62="","",'มี.ค.'!Q62))</f>
        <v/>
      </c>
      <c r="KF32" s="73" t="str">
        <f>IF($B$2=1,IF('มี.ค.'!R32="","",'มี.ค.'!R32),IF('มี.ค.'!R62="","",'มี.ค.'!R62))</f>
        <v/>
      </c>
      <c r="KG32" s="73" t="str">
        <f>IF($B$2=1,IF('มี.ค.'!S32="","",'มี.ค.'!S32),IF('มี.ค.'!S62="","",'มี.ค.'!S62))</f>
        <v/>
      </c>
      <c r="KH32" s="73" t="str">
        <f>IF($B$2=1,IF('มี.ค.'!T32="","",'มี.ค.'!T32),IF('มี.ค.'!T62="","",'มี.ค.'!T62))</f>
        <v/>
      </c>
      <c r="KI32" s="73" t="str">
        <f>IF($B$2=1,IF('มี.ค.'!U32="","",'มี.ค.'!U32),IF('มี.ค.'!U62="","",'มี.ค.'!U62))</f>
        <v/>
      </c>
      <c r="KJ32" s="73" t="str">
        <f>IF($B$2=1,IF('มี.ค.'!V32="","",'มี.ค.'!V32),IF('มี.ค.'!V62="","",'มี.ค.'!V62))</f>
        <v/>
      </c>
      <c r="KK32" s="73" t="str">
        <f>IF($B$2=1,IF('มี.ค.'!W32="","",'มี.ค.'!W32),IF('มี.ค.'!W62="","",'มี.ค.'!W62))</f>
        <v/>
      </c>
      <c r="KL32" s="73" t="str">
        <f>IF($B$2=1,IF('มี.ค.'!X32="","",'มี.ค.'!X32),IF('มี.ค.'!X62="","",'มี.ค.'!X62))</f>
        <v/>
      </c>
      <c r="KM32" s="73" t="str">
        <f>IF($B$2=1,IF('มี.ค.'!Y32="","",'มี.ค.'!Y32),IF('มี.ค.'!Y62="","",'มี.ค.'!Y62))</f>
        <v/>
      </c>
      <c r="KN32" s="73" t="str">
        <f>IF($B$2=1,IF('มี.ค.'!Z32="","",'มี.ค.'!Z32),IF('มี.ค.'!Z62="","",'มี.ค.'!Z62))</f>
        <v/>
      </c>
      <c r="KO32" s="73" t="str">
        <f>IF($B$2=1,IF('มี.ค.'!AA32="","",'มี.ค.'!AA32),IF('มี.ค.'!AA62="","",'มี.ค.'!AA62))</f>
        <v/>
      </c>
      <c r="KP32" s="73" t="str">
        <f>IF($B$2=1,IF('มี.ค.'!AB32="","",'มี.ค.'!AB32),IF('มี.ค.'!AB62="","",'มี.ค.'!AB62))</f>
        <v/>
      </c>
      <c r="KQ32" s="73" t="str">
        <f>IF($B$2=1,IF('มี.ค.'!AC32="","",'มี.ค.'!AC32),IF('มี.ค.'!AC62="","",'มี.ค.'!AC62))</f>
        <v/>
      </c>
      <c r="KR32" s="73" t="str">
        <f>IF($B$2=1,IF('มี.ค.'!AD32="","",'มี.ค.'!AD32),IF('มี.ค.'!AD62="","",'มี.ค.'!AD62))</f>
        <v/>
      </c>
      <c r="KS32" s="73" t="str">
        <f>IF($B$2=1,IF('มี.ค.'!AE32="","",'มี.ค.'!AE32),IF('มี.ค.'!AE62="","",'มี.ค.'!AE62))</f>
        <v/>
      </c>
      <c r="KT32" s="73" t="str">
        <f>IF($B$2=1,IF('มี.ค.'!AF32="","",'มี.ค.'!AF32),IF('มี.ค.'!AF62="","",'มี.ค.'!AF62))</f>
        <v/>
      </c>
      <c r="KU32" s="73" t="str">
        <f>IF($B$2=1,IF('มี.ค.'!AG32="","",'มี.ค.'!AG32),IF('มี.ค.'!AG62="","",'มี.ค.'!AG62))</f>
        <v/>
      </c>
      <c r="KV32" s="73" t="str">
        <f>IF($B$2=1,IF('มี.ค.'!AH32="","",'มี.ค.'!AH32),IF('มี.ค.'!AH62="","",'มี.ค.'!AH62))</f>
        <v/>
      </c>
      <c r="KW32" s="73" t="str">
        <f>IF($B$2=1,IF('มี.ค.'!AI32="","",'มี.ค.'!AI32),IF('มี.ค.'!AI62="","",'มี.ค.'!AI62))</f>
        <v/>
      </c>
      <c r="KX32" s="72">
        <f t="shared" si="18"/>
        <v>29</v>
      </c>
      <c r="KY32" s="73"/>
      <c r="KZ32" s="73" t="e">
        <f>IF($B$2=1,IF(#REF!="","",#REF!),IF(#REF!="","",#REF!))</f>
        <v>#REF!</v>
      </c>
      <c r="LA32" s="73" t="e">
        <f>IF($B$2=1,IF(#REF!="","",#REF!),IF(#REF!="","",#REF!))</f>
        <v>#REF!</v>
      </c>
      <c r="LB32" s="73" t="e">
        <f>IF($B$2=1,IF(#REF!="","",#REF!),IF(#REF!="","",#REF!))</f>
        <v>#REF!</v>
      </c>
      <c r="LC32" s="73" t="e">
        <f>IF($B$2=1,IF(#REF!="","",#REF!),IF(#REF!="","",#REF!))</f>
        <v>#REF!</v>
      </c>
      <c r="LD32" s="73" t="e">
        <f>IF($B$2=1,IF(#REF!="","",#REF!),IF(#REF!="","",#REF!))</f>
        <v>#REF!</v>
      </c>
      <c r="LE32" s="73" t="e">
        <f>IF($B$2=1,IF(#REF!="","",#REF!),IF(#REF!="","",#REF!))</f>
        <v>#REF!</v>
      </c>
      <c r="LF32" s="73" t="e">
        <f>IF($B$2=1,IF(#REF!="","",#REF!),IF(#REF!="","",#REF!))</f>
        <v>#REF!</v>
      </c>
      <c r="LG32" s="73" t="e">
        <f>IF($B$2=1,IF(#REF!="","",#REF!),IF(#REF!="","",#REF!))</f>
        <v>#REF!</v>
      </c>
      <c r="LH32" s="73" t="e">
        <f>IF($B$2=1,IF(#REF!="","",#REF!),IF(#REF!="","",#REF!))</f>
        <v>#REF!</v>
      </c>
      <c r="LI32" s="73" t="e">
        <f>IF($B$2=1,IF(#REF!="","",#REF!),IF(#REF!="","",#REF!))</f>
        <v>#REF!</v>
      </c>
      <c r="LJ32" s="73" t="e">
        <f>IF($B$2=1,IF(#REF!="","",#REF!),IF(#REF!="","",#REF!))</f>
        <v>#REF!</v>
      </c>
      <c r="LK32" s="73" t="e">
        <f>IF($B$2=1,IF(#REF!="","",#REF!),IF(#REF!="","",#REF!))</f>
        <v>#REF!</v>
      </c>
      <c r="LL32" s="73" t="e">
        <f>IF($B$2=1,IF(#REF!="","",#REF!),IF(#REF!="","",#REF!))</f>
        <v>#REF!</v>
      </c>
      <c r="LM32" s="73" t="e">
        <f>IF($B$2=1,IF(#REF!="","",#REF!),IF(#REF!="","",#REF!))</f>
        <v>#REF!</v>
      </c>
      <c r="LN32" s="73" t="e">
        <f>IF($B$2=1,IF(#REF!="","",#REF!),IF(#REF!="","",#REF!))</f>
        <v>#REF!</v>
      </c>
      <c r="LO32" s="73" t="e">
        <f>IF($B$2=1,IF(#REF!="","",#REF!),IF(#REF!="","",#REF!))</f>
        <v>#REF!</v>
      </c>
      <c r="LP32" s="73" t="e">
        <f>IF($B$2=1,IF(#REF!="","",#REF!),IF(#REF!="","",#REF!))</f>
        <v>#REF!</v>
      </c>
      <c r="LQ32" s="73" t="e">
        <f>IF($B$2=1,IF(#REF!="","",#REF!),IF(#REF!="","",#REF!))</f>
        <v>#REF!</v>
      </c>
      <c r="LR32" s="73" t="e">
        <f>IF($B$2=1,IF(#REF!="","",#REF!),IF(#REF!="","",#REF!))</f>
        <v>#REF!</v>
      </c>
      <c r="LS32" s="73" t="e">
        <f>IF($B$2=1,IF(#REF!="","",#REF!),IF(#REF!="","",#REF!))</f>
        <v>#REF!</v>
      </c>
      <c r="LT32" s="73" t="e">
        <f>IF($B$2=1,IF(#REF!="","",#REF!),IF(#REF!="","",#REF!))</f>
        <v>#REF!</v>
      </c>
      <c r="LU32" s="73" t="e">
        <f>IF($B$2=1,IF(#REF!="","",#REF!),IF(#REF!="","",#REF!))</f>
        <v>#REF!</v>
      </c>
      <c r="LV32" s="73" t="e">
        <f>IF($B$2=1,IF(#REF!="","",#REF!),IF(#REF!="","",#REF!))</f>
        <v>#REF!</v>
      </c>
      <c r="LW32" s="73" t="e">
        <f>IF($B$2=1,IF(#REF!="","",#REF!),IF(#REF!="","",#REF!))</f>
        <v>#REF!</v>
      </c>
      <c r="LX32" s="73" t="e">
        <f>IF($B$2=1,IF(#REF!="","",#REF!),IF(#REF!="","",#REF!))</f>
        <v>#REF!</v>
      </c>
      <c r="LY32" s="73" t="e">
        <f>IF($B$2=1,IF(#REF!="","",#REF!),IF(#REF!="","",#REF!))</f>
        <v>#REF!</v>
      </c>
      <c r="LZ32" s="73" t="e">
        <f>IF($B$2=1,IF(#REF!="","",#REF!),IF(#REF!="","",#REF!))</f>
        <v>#REF!</v>
      </c>
      <c r="MA32" s="73" t="e">
        <f>IF($B$2=1,IF(#REF!="","",#REF!),IF(#REF!="","",#REF!))</f>
        <v>#REF!</v>
      </c>
      <c r="MB32" s="73" t="e">
        <f>IF($B$2=1,IF(#REF!="","",#REF!),IF(#REF!="","",#REF!))</f>
        <v>#REF!</v>
      </c>
      <c r="MC32" s="73" t="e">
        <f>IF($B$2=1,IF(#REF!="","",#REF!),IF(#REF!="","",#REF!))</f>
        <v>#REF!</v>
      </c>
      <c r="MD32" s="73" t="e">
        <f>IF($B$2=1,IF(#REF!="","",#REF!),IF(#REF!="","",#REF!))</f>
        <v>#REF!</v>
      </c>
      <c r="ME32" s="73" t="e">
        <f>IF($B$2=1,IF(#REF!="","",#REF!),IF(#REF!="","",#REF!))</f>
        <v>#REF!</v>
      </c>
    </row>
    <row r="33" spans="1:343" ht="21" customHeight="1">
      <c r="A33" s="65"/>
      <c r="B33" s="65"/>
      <c r="C33" s="65"/>
      <c r="D33" s="72">
        <f t="shared" si="19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0"/>
        <v>30</v>
      </c>
      <c r="AM33" s="73"/>
      <c r="AN33" s="73" t="e">
        <f>IF($B$2=1,IF(#REF!="","",#REF!),IF(#REF!="","",#REF!))</f>
        <v>#REF!</v>
      </c>
      <c r="AO33" s="73" t="e">
        <f>IF($B$2=1,IF(#REF!="","",#REF!),IF(#REF!="","",#REF!))</f>
        <v>#REF!</v>
      </c>
      <c r="AP33" s="73" t="e">
        <f>IF($B$2=1,IF(#REF!="","",#REF!),IF(#REF!="","",#REF!))</f>
        <v>#REF!</v>
      </c>
      <c r="AQ33" s="73" t="e">
        <f>IF($B$2=1,IF(#REF!="","",#REF!),IF(#REF!="","",#REF!))</f>
        <v>#REF!</v>
      </c>
      <c r="AR33" s="73" t="e">
        <f>IF($B$2=1,IF(#REF!="","",#REF!),IF(#REF!="","",#REF!))</f>
        <v>#REF!</v>
      </c>
      <c r="AS33" s="73" t="e">
        <f>IF($B$2=1,IF(#REF!="","",#REF!),IF(#REF!="","",#REF!))</f>
        <v>#REF!</v>
      </c>
      <c r="AT33" s="73" t="e">
        <f>IF($B$2=1,IF(#REF!="","",#REF!),IF(#REF!="","",#REF!))</f>
        <v>#REF!</v>
      </c>
      <c r="AU33" s="73" t="e">
        <f>IF($B$2=1,IF(#REF!="","",#REF!),IF(#REF!="","",#REF!))</f>
        <v>#REF!</v>
      </c>
      <c r="AV33" s="73" t="e">
        <f>IF($B$2=1,IF(#REF!="","",#REF!),IF(#REF!="","",#REF!))</f>
        <v>#REF!</v>
      </c>
      <c r="AW33" s="73" t="e">
        <f>IF($B$2=1,IF(#REF!="","",#REF!),IF(#REF!="","",#REF!))</f>
        <v>#REF!</v>
      </c>
      <c r="AX33" s="73" t="e">
        <f>IF($B$2=1,IF(#REF!="","",#REF!),IF(#REF!="","",#REF!))</f>
        <v>#REF!</v>
      </c>
      <c r="AY33" s="73" t="e">
        <f>IF($B$2=1,IF(#REF!="","",#REF!),IF(#REF!="","",#REF!))</f>
        <v>#REF!</v>
      </c>
      <c r="AZ33" s="73" t="e">
        <f>IF($B$2=1,IF(#REF!="","",#REF!),IF(#REF!="","",#REF!))</f>
        <v>#REF!</v>
      </c>
      <c r="BA33" s="73" t="e">
        <f>IF($B$2=1,IF(#REF!="","",#REF!),IF(#REF!="","",#REF!))</f>
        <v>#REF!</v>
      </c>
      <c r="BB33" s="73" t="e">
        <f>IF($B$2=1,IF(#REF!="","",#REF!),IF(#REF!="","",#REF!))</f>
        <v>#REF!</v>
      </c>
      <c r="BC33" s="73" t="e">
        <f>IF($B$2=1,IF(#REF!="","",#REF!),IF(#REF!="","",#REF!))</f>
        <v>#REF!</v>
      </c>
      <c r="BD33" s="73" t="e">
        <f>IF($B$2=1,IF(#REF!="","",#REF!),IF(#REF!="","",#REF!))</f>
        <v>#REF!</v>
      </c>
      <c r="BE33" s="73" t="e">
        <f>IF($B$2=1,IF(#REF!="","",#REF!),IF(#REF!="","",#REF!))</f>
        <v>#REF!</v>
      </c>
      <c r="BF33" s="73" t="e">
        <f>IF($B$2=1,IF(#REF!="","",#REF!),IF(#REF!="","",#REF!))</f>
        <v>#REF!</v>
      </c>
      <c r="BG33" s="73" t="e">
        <f>IF($B$2=1,IF(#REF!="","",#REF!),IF(#REF!="","",#REF!))</f>
        <v>#REF!</v>
      </c>
      <c r="BH33" s="73" t="e">
        <f>IF($B$2=1,IF(#REF!="","",#REF!),IF(#REF!="","",#REF!))</f>
        <v>#REF!</v>
      </c>
      <c r="BI33" s="73" t="e">
        <f>IF($B$2=1,IF(#REF!="","",#REF!),IF(#REF!="","",#REF!))</f>
        <v>#REF!</v>
      </c>
      <c r="BJ33" s="73" t="e">
        <f>IF($B$2=1,IF(#REF!="","",#REF!),IF(#REF!="","",#REF!))</f>
        <v>#REF!</v>
      </c>
      <c r="BK33" s="73" t="e">
        <f>IF($B$2=1,IF(#REF!="","",#REF!),IF(#REF!="","",#REF!))</f>
        <v>#REF!</v>
      </c>
      <c r="BL33" s="73" t="e">
        <f>IF($B$2=1,IF(#REF!="","",#REF!),IF(#REF!="","",#REF!))</f>
        <v>#REF!</v>
      </c>
      <c r="BM33" s="73" t="e">
        <f>IF($B$2=1,IF(#REF!="","",#REF!),IF(#REF!="","",#REF!))</f>
        <v>#REF!</v>
      </c>
      <c r="BN33" s="73" t="e">
        <f>IF($B$2=1,IF(#REF!="","",#REF!),IF(#REF!="","",#REF!))</f>
        <v>#REF!</v>
      </c>
      <c r="BO33" s="73" t="e">
        <f>IF($B$2=1,IF(#REF!="","",#REF!),IF(#REF!="","",#REF!))</f>
        <v>#REF!</v>
      </c>
      <c r="BP33" s="73" t="e">
        <f>IF($B$2=1,IF(#REF!="","",#REF!),IF(#REF!="","",#REF!))</f>
        <v>#REF!</v>
      </c>
      <c r="BQ33" s="73" t="e">
        <f>IF($B$2=1,IF(#REF!="","",#REF!),IF(#REF!="","",#REF!))</f>
        <v>#REF!</v>
      </c>
      <c r="BR33" s="73" t="e">
        <f>IF($B$2=1,IF(#REF!="","",#REF!),IF(#REF!="","",#REF!))</f>
        <v>#REF!</v>
      </c>
      <c r="BS33" s="73" t="e">
        <f>IF($B$2=1,IF(#REF!="","",#REF!),IF(#REF!="","",#REF!))</f>
        <v>#REF!</v>
      </c>
      <c r="BT33" s="72">
        <f t="shared" si="11"/>
        <v>30</v>
      </c>
      <c r="BU33" s="73"/>
      <c r="BV33" s="73" t="e">
        <f>IF($B$2=1,IF(#REF!="","",#REF!),IF(#REF!="","",#REF!))</f>
        <v>#REF!</v>
      </c>
      <c r="BW33" s="73" t="e">
        <f>IF($B$2=1,IF(#REF!="","",#REF!),IF(#REF!="","",#REF!))</f>
        <v>#REF!</v>
      </c>
      <c r="BX33" s="73" t="e">
        <f>IF($B$2=1,IF(#REF!="","",#REF!),IF(#REF!="","",#REF!))</f>
        <v>#REF!</v>
      </c>
      <c r="BY33" s="73" t="e">
        <f>IF($B$2=1,IF(#REF!="","",#REF!),IF(#REF!="","",#REF!))</f>
        <v>#REF!</v>
      </c>
      <c r="BZ33" s="73" t="e">
        <f>IF($B$2=1,IF(#REF!="","",#REF!),IF(#REF!="","",#REF!))</f>
        <v>#REF!</v>
      </c>
      <c r="CA33" s="73" t="e">
        <f>IF($B$2=1,IF(#REF!="","",#REF!),IF(#REF!="","",#REF!))</f>
        <v>#REF!</v>
      </c>
      <c r="CB33" s="73" t="e">
        <f>IF($B$2=1,IF(#REF!="","",#REF!),IF(#REF!="","",#REF!))</f>
        <v>#REF!</v>
      </c>
      <c r="CC33" s="73" t="e">
        <f>IF($B$2=1,IF(#REF!="","",#REF!),IF(#REF!="","",#REF!))</f>
        <v>#REF!</v>
      </c>
      <c r="CD33" s="73" t="e">
        <f>IF($B$2=1,IF(#REF!="","",#REF!),IF(#REF!="","",#REF!))</f>
        <v>#REF!</v>
      </c>
      <c r="CE33" s="73" t="e">
        <f>IF($B$2=1,IF(#REF!="","",#REF!),IF(#REF!="","",#REF!))</f>
        <v>#REF!</v>
      </c>
      <c r="CF33" s="73" t="e">
        <f>IF($B$2=1,IF(#REF!="","",#REF!),IF(#REF!="","",#REF!))</f>
        <v>#REF!</v>
      </c>
      <c r="CG33" s="73" t="e">
        <f>IF($B$2=1,IF(#REF!="","",#REF!),IF(#REF!="","",#REF!))</f>
        <v>#REF!</v>
      </c>
      <c r="CH33" s="73" t="e">
        <f>IF($B$2=1,IF(#REF!="","",#REF!),IF(#REF!="","",#REF!))</f>
        <v>#REF!</v>
      </c>
      <c r="CI33" s="73" t="e">
        <f>IF($B$2=1,IF(#REF!="","",#REF!),IF(#REF!="","",#REF!))</f>
        <v>#REF!</v>
      </c>
      <c r="CJ33" s="73" t="e">
        <f>IF($B$2=1,IF(#REF!="","",#REF!),IF(#REF!="","",#REF!))</f>
        <v>#REF!</v>
      </c>
      <c r="CK33" s="73" t="e">
        <f>IF($B$2=1,IF(#REF!="","",#REF!),IF(#REF!="","",#REF!))</f>
        <v>#REF!</v>
      </c>
      <c r="CL33" s="73" t="e">
        <f>IF($B$2=1,IF(#REF!="","",#REF!),IF(#REF!="","",#REF!))</f>
        <v>#REF!</v>
      </c>
      <c r="CM33" s="73" t="e">
        <f>IF($B$2=1,IF(#REF!="","",#REF!),IF(#REF!="","",#REF!))</f>
        <v>#REF!</v>
      </c>
      <c r="CN33" s="73" t="e">
        <f>IF($B$2=1,IF(#REF!="","",#REF!),IF(#REF!="","",#REF!))</f>
        <v>#REF!</v>
      </c>
      <c r="CO33" s="73" t="e">
        <f>IF($B$2=1,IF(#REF!="","",#REF!),IF(#REF!="","",#REF!))</f>
        <v>#REF!</v>
      </c>
      <c r="CP33" s="73" t="e">
        <f>IF($B$2=1,IF(#REF!="","",#REF!),IF(#REF!="","",#REF!))</f>
        <v>#REF!</v>
      </c>
      <c r="CQ33" s="73" t="e">
        <f>IF($B$2=1,IF(#REF!="","",#REF!),IF(#REF!="","",#REF!))</f>
        <v>#REF!</v>
      </c>
      <c r="CR33" s="73" t="e">
        <f>IF($B$2=1,IF(#REF!="","",#REF!),IF(#REF!="","",#REF!))</f>
        <v>#REF!</v>
      </c>
      <c r="CS33" s="73" t="e">
        <f>IF($B$2=1,IF(#REF!="","",#REF!),IF(#REF!="","",#REF!))</f>
        <v>#REF!</v>
      </c>
      <c r="CT33" s="73" t="e">
        <f>IF($B$2=1,IF(#REF!="","",#REF!),IF(#REF!="","",#REF!))</f>
        <v>#REF!</v>
      </c>
      <c r="CU33" s="73" t="e">
        <f>IF($B$2=1,IF(#REF!="","",#REF!),IF(#REF!="","",#REF!))</f>
        <v>#REF!</v>
      </c>
      <c r="CV33" s="73" t="e">
        <f>IF($B$2=1,IF(#REF!="","",#REF!),IF(#REF!="","",#REF!))</f>
        <v>#REF!</v>
      </c>
      <c r="CW33" s="73" t="e">
        <f>IF($B$2=1,IF(#REF!="","",#REF!),IF(#REF!="","",#REF!))</f>
        <v>#REF!</v>
      </c>
      <c r="CX33" s="73" t="e">
        <f>IF($B$2=1,IF(#REF!="","",#REF!),IF(#REF!="","",#REF!))</f>
        <v>#REF!</v>
      </c>
      <c r="CY33" s="73" t="e">
        <f>IF($B$2=1,IF(#REF!="","",#REF!),IF(#REF!="","",#REF!))</f>
        <v>#REF!</v>
      </c>
      <c r="CZ33" s="73" t="e">
        <f>IF($B$2=1,IF(#REF!="","",#REF!),IF(#REF!="","",#REF!))</f>
        <v>#REF!</v>
      </c>
      <c r="DA33" s="73" t="e">
        <f>IF($B$2=1,IF(#REF!="","",#REF!),IF(#REF!="","",#REF!))</f>
        <v>#REF!</v>
      </c>
      <c r="DB33" s="72">
        <f t="shared" si="12"/>
        <v>30</v>
      </c>
      <c r="DC33" s="73"/>
      <c r="DD33" s="73" t="e">
        <f>IF($B$2=1,IF(#REF!="","",#REF!),IF(#REF!="","",#REF!))</f>
        <v>#REF!</v>
      </c>
      <c r="DE33" s="73" t="e">
        <f>IF($B$2=1,IF(#REF!="","",#REF!),IF(#REF!="","",#REF!))</f>
        <v>#REF!</v>
      </c>
      <c r="DF33" s="73" t="e">
        <f>IF($B$2=1,IF(#REF!="","",#REF!),IF(#REF!="","",#REF!))</f>
        <v>#REF!</v>
      </c>
      <c r="DG33" s="73" t="e">
        <f>IF($B$2=1,IF(#REF!="","",#REF!),IF(#REF!="","",#REF!))</f>
        <v>#REF!</v>
      </c>
      <c r="DH33" s="73" t="e">
        <f>IF($B$2=1,IF(#REF!="","",#REF!),IF(#REF!="","",#REF!))</f>
        <v>#REF!</v>
      </c>
      <c r="DI33" s="73" t="e">
        <f>IF($B$2=1,IF(#REF!="","",#REF!),IF(#REF!="","",#REF!))</f>
        <v>#REF!</v>
      </c>
      <c r="DJ33" s="73" t="e">
        <f>IF($B$2=1,IF(#REF!="","",#REF!),IF(#REF!="","",#REF!))</f>
        <v>#REF!</v>
      </c>
      <c r="DK33" s="73" t="e">
        <f>IF($B$2=1,IF(#REF!="","",#REF!),IF(#REF!="","",#REF!))</f>
        <v>#REF!</v>
      </c>
      <c r="DL33" s="73" t="e">
        <f>IF($B$2=1,IF(#REF!="","",#REF!),IF(#REF!="","",#REF!))</f>
        <v>#REF!</v>
      </c>
      <c r="DM33" s="73" t="e">
        <f>IF($B$2=1,IF(#REF!="","",#REF!),IF(#REF!="","",#REF!))</f>
        <v>#REF!</v>
      </c>
      <c r="DN33" s="73" t="e">
        <f>IF($B$2=1,IF(#REF!="","",#REF!),IF(#REF!="","",#REF!))</f>
        <v>#REF!</v>
      </c>
      <c r="DO33" s="73" t="e">
        <f>IF($B$2=1,IF(#REF!="","",#REF!),IF(#REF!="","",#REF!))</f>
        <v>#REF!</v>
      </c>
      <c r="DP33" s="73" t="e">
        <f>IF($B$2=1,IF(#REF!="","",#REF!),IF(#REF!="","",#REF!))</f>
        <v>#REF!</v>
      </c>
      <c r="DQ33" s="73" t="e">
        <f>IF($B$2=1,IF(#REF!="","",#REF!),IF(#REF!="","",#REF!))</f>
        <v>#REF!</v>
      </c>
      <c r="DR33" s="73" t="e">
        <f>IF($B$2=1,IF(#REF!="","",#REF!),IF(#REF!="","",#REF!))</f>
        <v>#REF!</v>
      </c>
      <c r="DS33" s="73" t="e">
        <f>IF($B$2=1,IF(#REF!="","",#REF!),IF(#REF!="","",#REF!))</f>
        <v>#REF!</v>
      </c>
      <c r="DT33" s="73" t="e">
        <f>IF($B$2=1,IF(#REF!="","",#REF!),IF(#REF!="","",#REF!))</f>
        <v>#REF!</v>
      </c>
      <c r="DU33" s="73" t="e">
        <f>IF($B$2=1,IF(#REF!="","",#REF!),IF(#REF!="","",#REF!))</f>
        <v>#REF!</v>
      </c>
      <c r="DV33" s="73" t="e">
        <f>IF($B$2=1,IF(#REF!="","",#REF!),IF(#REF!="","",#REF!))</f>
        <v>#REF!</v>
      </c>
      <c r="DW33" s="73" t="e">
        <f>IF($B$2=1,IF(#REF!="","",#REF!),IF(#REF!="","",#REF!))</f>
        <v>#REF!</v>
      </c>
      <c r="DX33" s="73" t="e">
        <f>IF($B$2=1,IF(#REF!="","",#REF!),IF(#REF!="","",#REF!))</f>
        <v>#REF!</v>
      </c>
      <c r="DY33" s="73" t="e">
        <f>IF($B$2=1,IF(#REF!="","",#REF!),IF(#REF!="","",#REF!))</f>
        <v>#REF!</v>
      </c>
      <c r="DZ33" s="73" t="e">
        <f>IF($B$2=1,IF(#REF!="","",#REF!),IF(#REF!="","",#REF!))</f>
        <v>#REF!</v>
      </c>
      <c r="EA33" s="73" t="e">
        <f>IF($B$2=1,IF(#REF!="","",#REF!),IF(#REF!="","",#REF!))</f>
        <v>#REF!</v>
      </c>
      <c r="EB33" s="73" t="e">
        <f>IF($B$2=1,IF(#REF!="","",#REF!),IF(#REF!="","",#REF!))</f>
        <v>#REF!</v>
      </c>
      <c r="EC33" s="73" t="e">
        <f>IF($B$2=1,IF(#REF!="","",#REF!),IF(#REF!="","",#REF!))</f>
        <v>#REF!</v>
      </c>
      <c r="ED33" s="73" t="e">
        <f>IF($B$2=1,IF(#REF!="","",#REF!),IF(#REF!="","",#REF!))</f>
        <v>#REF!</v>
      </c>
      <c r="EE33" s="73" t="e">
        <f>IF($B$2=1,IF(#REF!="","",#REF!),IF(#REF!="","",#REF!))</f>
        <v>#REF!</v>
      </c>
      <c r="EF33" s="73" t="e">
        <f>IF($B$2=1,IF(#REF!="","",#REF!),IF(#REF!="","",#REF!))</f>
        <v>#REF!</v>
      </c>
      <c r="EG33" s="73" t="e">
        <f>IF($B$2=1,IF(#REF!="","",#REF!),IF(#REF!="","",#REF!))</f>
        <v>#REF!</v>
      </c>
      <c r="EH33" s="73" t="e">
        <f>IF($B$2=1,IF(#REF!="","",#REF!),IF(#REF!="","",#REF!))</f>
        <v>#REF!</v>
      </c>
      <c r="EI33" s="73" t="e">
        <f>IF($B$2=1,IF(#REF!="","",#REF!),IF(#REF!="","",#REF!))</f>
        <v>#REF!</v>
      </c>
      <c r="EJ33" s="72">
        <f t="shared" si="13"/>
        <v>30</v>
      </c>
      <c r="EK33" s="73"/>
      <c r="EL33" s="73" t="str">
        <f>IF($B$2=1,IF('พ.ย.'!D33="","",'พ.ย.'!D33),IF('พ.ย.'!D63="","",'พ.ย.'!D63))</f>
        <v/>
      </c>
      <c r="EM33" s="73" t="str">
        <f>IF($B$2=1,IF('พ.ย.'!E33="","",'พ.ย.'!E33),IF('พ.ย.'!E63="","",'พ.ย.'!E63))</f>
        <v/>
      </c>
      <c r="EN33" s="73" t="str">
        <f>IF($B$2=1,IF('พ.ย.'!F33="","",'พ.ย.'!F33),IF('พ.ย.'!F63="","",'พ.ย.'!F63))</f>
        <v/>
      </c>
      <c r="EO33" s="73" t="str">
        <f>IF($B$2=1,IF('พ.ย.'!G33="","",'พ.ย.'!G33),IF('พ.ย.'!G63="","",'พ.ย.'!G63))</f>
        <v/>
      </c>
      <c r="EP33" s="73" t="str">
        <f>IF($B$2=1,IF('พ.ย.'!H33="","",'พ.ย.'!H33),IF('พ.ย.'!H63="","",'พ.ย.'!H63))</f>
        <v/>
      </c>
      <c r="EQ33" s="73" t="str">
        <f>IF($B$2=1,IF('พ.ย.'!I33="","",'พ.ย.'!I33),IF('พ.ย.'!I63="","",'พ.ย.'!I63))</f>
        <v/>
      </c>
      <c r="ER33" s="73" t="str">
        <f>IF($B$2=1,IF('พ.ย.'!J33="","",'พ.ย.'!J33),IF('พ.ย.'!J63="","",'พ.ย.'!J63))</f>
        <v/>
      </c>
      <c r="ES33" s="73" t="str">
        <f>IF($B$2=1,IF('พ.ย.'!K33="","",'พ.ย.'!K33),IF('พ.ย.'!K63="","",'พ.ย.'!K63))</f>
        <v/>
      </c>
      <c r="ET33" s="73" t="str">
        <f>IF($B$2=1,IF('พ.ย.'!L33="","",'พ.ย.'!L33),IF('พ.ย.'!L63="","",'พ.ย.'!L63))</f>
        <v/>
      </c>
      <c r="EU33" s="73" t="str">
        <f>IF($B$2=1,IF('พ.ย.'!M33="","",'พ.ย.'!M33),IF('พ.ย.'!M63="","",'พ.ย.'!M63))</f>
        <v/>
      </c>
      <c r="EV33" s="73" t="str">
        <f>IF($B$2=1,IF('พ.ย.'!N33="","",'พ.ย.'!N33),IF('พ.ย.'!N63="","",'พ.ย.'!N63))</f>
        <v/>
      </c>
      <c r="EW33" s="73" t="str">
        <f>IF($B$2=1,IF('พ.ย.'!O33="","",'พ.ย.'!O33),IF('พ.ย.'!O63="","",'พ.ย.'!O63))</f>
        <v/>
      </c>
      <c r="EX33" s="73" t="str">
        <f>IF($B$2=1,IF('พ.ย.'!P33="","",'พ.ย.'!P33),IF('พ.ย.'!P63="","",'พ.ย.'!P63))</f>
        <v/>
      </c>
      <c r="EY33" s="73" t="str">
        <f>IF($B$2=1,IF('พ.ย.'!Q33="","",'พ.ย.'!Q33),IF('พ.ย.'!Q63="","",'พ.ย.'!Q63))</f>
        <v/>
      </c>
      <c r="EZ33" s="73" t="str">
        <f>IF($B$2=1,IF('พ.ย.'!R33="","",'พ.ย.'!R33),IF('พ.ย.'!R63="","",'พ.ย.'!R63))</f>
        <v/>
      </c>
      <c r="FA33" s="73" t="str">
        <f>IF($B$2=1,IF('พ.ย.'!S33="","",'พ.ย.'!S33),IF('พ.ย.'!S63="","",'พ.ย.'!S63))</f>
        <v/>
      </c>
      <c r="FB33" s="73" t="str">
        <f>IF($B$2=1,IF('พ.ย.'!T33="","",'พ.ย.'!T33),IF('พ.ย.'!T63="","",'พ.ย.'!T63))</f>
        <v/>
      </c>
      <c r="FC33" s="73" t="str">
        <f>IF($B$2=1,IF('พ.ย.'!U33="","",'พ.ย.'!U33),IF('พ.ย.'!U63="","",'พ.ย.'!U63))</f>
        <v/>
      </c>
      <c r="FD33" s="73" t="str">
        <f>IF($B$2=1,IF('พ.ย.'!V33="","",'พ.ย.'!V33),IF('พ.ย.'!V63="","",'พ.ย.'!V63))</f>
        <v/>
      </c>
      <c r="FE33" s="73" t="str">
        <f>IF($B$2=1,IF('พ.ย.'!W33="","",'พ.ย.'!W33),IF('พ.ย.'!W63="","",'พ.ย.'!W63))</f>
        <v/>
      </c>
      <c r="FF33" s="73" t="str">
        <f>IF($B$2=1,IF('พ.ย.'!X33="","",'พ.ย.'!X33),IF('พ.ย.'!X63="","",'พ.ย.'!X63))</f>
        <v/>
      </c>
      <c r="FG33" s="73" t="str">
        <f>IF($B$2=1,IF('พ.ย.'!Y33="","",'พ.ย.'!Y33),IF('พ.ย.'!Y63="","",'พ.ย.'!Y63))</f>
        <v/>
      </c>
      <c r="FH33" s="73" t="str">
        <f>IF($B$2=1,IF('พ.ย.'!Z33="","",'พ.ย.'!Z33),IF('พ.ย.'!Z63="","",'พ.ย.'!Z63))</f>
        <v/>
      </c>
      <c r="FI33" s="73" t="str">
        <f>IF($B$2=1,IF('พ.ย.'!AA33="","",'พ.ย.'!AA33),IF('พ.ย.'!AA63="","",'พ.ย.'!AA63))</f>
        <v/>
      </c>
      <c r="FJ33" s="73" t="str">
        <f>IF($B$2=1,IF('พ.ย.'!AB33="","",'พ.ย.'!AB33),IF('พ.ย.'!AB63="","",'พ.ย.'!AB63))</f>
        <v/>
      </c>
      <c r="FK33" s="73" t="str">
        <f>IF($B$2=1,IF('พ.ย.'!AC33="","",'พ.ย.'!AC33),IF('พ.ย.'!AC63="","",'พ.ย.'!AC63))</f>
        <v/>
      </c>
      <c r="FL33" s="73" t="str">
        <f>IF($B$2=1,IF('พ.ย.'!AD33="","",'พ.ย.'!AD33),IF('พ.ย.'!AD63="","",'พ.ย.'!AD63))</f>
        <v/>
      </c>
      <c r="FM33" s="73" t="str">
        <f>IF($B$2=1,IF('พ.ย.'!AE33="","",'พ.ย.'!AE33),IF('พ.ย.'!AE63="","",'พ.ย.'!AE63))</f>
        <v/>
      </c>
      <c r="FN33" s="73" t="str">
        <f>IF($B$2=1,IF('พ.ย.'!AF33="","",'พ.ย.'!AF33),IF('พ.ย.'!AF63="","",'พ.ย.'!AF63))</f>
        <v/>
      </c>
      <c r="FO33" s="73" t="str">
        <f>IF($B$2=1,IF('พ.ย.'!AG33="","",'พ.ย.'!AG33),IF('พ.ย.'!AG63="","",'พ.ย.'!AG63))</f>
        <v/>
      </c>
      <c r="FP33" s="73" t="str">
        <f>IF($B$2=1,IF('พ.ย.'!AH33="","",'พ.ย.'!AH33),IF('พ.ย.'!AH63="","",'พ.ย.'!AH63))</f>
        <v/>
      </c>
      <c r="FQ33" s="73" t="str">
        <f>IF($B$2=1,IF('พ.ย.'!AI33="","",'พ.ย.'!AI33),IF('พ.ย.'!AI63="","",'พ.ย.'!AI63))</f>
        <v/>
      </c>
      <c r="FR33" s="72">
        <f t="shared" si="14"/>
        <v>30</v>
      </c>
      <c r="FS33" s="73"/>
      <c r="FT33" s="73" t="str">
        <f>IF($B$2=1,IF('ธ.ค.'!D33="","",'ธ.ค.'!D33),IF('ธ.ค.'!D63="","",'ธ.ค.'!D63))</f>
        <v/>
      </c>
      <c r="FU33" s="73" t="str">
        <f>IF($B$2=1,IF('ธ.ค.'!E33="","",'ธ.ค.'!E33),IF('ธ.ค.'!E63="","",'ธ.ค.'!E63))</f>
        <v/>
      </c>
      <c r="FV33" s="73" t="str">
        <f>IF($B$2=1,IF('ธ.ค.'!F33="","",'ธ.ค.'!F33),IF('ธ.ค.'!F63="","",'ธ.ค.'!F63))</f>
        <v/>
      </c>
      <c r="FW33" s="73" t="str">
        <f>IF($B$2=1,IF('ธ.ค.'!G33="","",'ธ.ค.'!G33),IF('ธ.ค.'!G63="","",'ธ.ค.'!G63))</f>
        <v/>
      </c>
      <c r="FX33" s="73" t="str">
        <f>IF($B$2=1,IF('ธ.ค.'!H33="","",'ธ.ค.'!H33),IF('ธ.ค.'!H63="","",'ธ.ค.'!H63))</f>
        <v/>
      </c>
      <c r="FY33" s="73" t="str">
        <f>IF($B$2=1,IF('ธ.ค.'!I33="","",'ธ.ค.'!I33),IF('ธ.ค.'!I63="","",'ธ.ค.'!I63))</f>
        <v/>
      </c>
      <c r="FZ33" s="73" t="str">
        <f>IF($B$2=1,IF('ธ.ค.'!J33="","",'ธ.ค.'!J33),IF('ธ.ค.'!J63="","",'ธ.ค.'!J63))</f>
        <v/>
      </c>
      <c r="GA33" s="73" t="str">
        <f>IF($B$2=1,IF('ธ.ค.'!K33="","",'ธ.ค.'!K33),IF('ธ.ค.'!K63="","",'ธ.ค.'!K63))</f>
        <v/>
      </c>
      <c r="GB33" s="73" t="str">
        <f>IF($B$2=1,IF('ธ.ค.'!L33="","",'ธ.ค.'!L33),IF('ธ.ค.'!L63="","",'ธ.ค.'!L63))</f>
        <v/>
      </c>
      <c r="GC33" s="73" t="str">
        <f>IF($B$2=1,IF('ธ.ค.'!M33="","",'ธ.ค.'!M33),IF('ธ.ค.'!M63="","",'ธ.ค.'!M63))</f>
        <v/>
      </c>
      <c r="GD33" s="73" t="str">
        <f>IF($B$2=1,IF('ธ.ค.'!N33="","",'ธ.ค.'!N33),IF('ธ.ค.'!N63="","",'ธ.ค.'!N63))</f>
        <v/>
      </c>
      <c r="GE33" s="73" t="str">
        <f>IF($B$2=1,IF('ธ.ค.'!O33="","",'ธ.ค.'!O33),IF('ธ.ค.'!O63="","",'ธ.ค.'!O63))</f>
        <v/>
      </c>
      <c r="GF33" s="73" t="str">
        <f>IF($B$2=1,IF('ธ.ค.'!P33="","",'ธ.ค.'!P33),IF('ธ.ค.'!P63="","",'ธ.ค.'!P63))</f>
        <v/>
      </c>
      <c r="GG33" s="73" t="str">
        <f>IF($B$2=1,IF('ธ.ค.'!Q33="","",'ธ.ค.'!Q33),IF('ธ.ค.'!Q63="","",'ธ.ค.'!Q63))</f>
        <v/>
      </c>
      <c r="GH33" s="73" t="str">
        <f>IF($B$2=1,IF('ธ.ค.'!R33="","",'ธ.ค.'!R33),IF('ธ.ค.'!R63="","",'ธ.ค.'!R63))</f>
        <v/>
      </c>
      <c r="GI33" s="73" t="str">
        <f>IF($B$2=1,IF('ธ.ค.'!S33="","",'ธ.ค.'!S33),IF('ธ.ค.'!S63="","",'ธ.ค.'!S63))</f>
        <v/>
      </c>
      <c r="GJ33" s="73" t="str">
        <f>IF($B$2=1,IF('ธ.ค.'!T33="","",'ธ.ค.'!T33),IF('ธ.ค.'!T63="","",'ธ.ค.'!T63))</f>
        <v/>
      </c>
      <c r="GK33" s="73" t="str">
        <f>IF($B$2=1,IF('ธ.ค.'!U33="","",'ธ.ค.'!U33),IF('ธ.ค.'!U63="","",'ธ.ค.'!U63))</f>
        <v/>
      </c>
      <c r="GL33" s="73" t="str">
        <f>IF($B$2=1,IF('ธ.ค.'!V33="","",'ธ.ค.'!V33),IF('ธ.ค.'!V63="","",'ธ.ค.'!V63))</f>
        <v/>
      </c>
      <c r="GM33" s="73" t="str">
        <f>IF($B$2=1,IF('ธ.ค.'!W33="","",'ธ.ค.'!W33),IF('ธ.ค.'!W63="","",'ธ.ค.'!W63))</f>
        <v/>
      </c>
      <c r="GN33" s="73" t="str">
        <f>IF($B$2=1,IF('ธ.ค.'!X33="","",'ธ.ค.'!X33),IF('ธ.ค.'!X63="","",'ธ.ค.'!X63))</f>
        <v/>
      </c>
      <c r="GO33" s="73" t="str">
        <f>IF($B$2=1,IF('ธ.ค.'!Y33="","",'ธ.ค.'!Y33),IF('ธ.ค.'!Y63="","",'ธ.ค.'!Y63))</f>
        <v/>
      </c>
      <c r="GP33" s="73" t="str">
        <f>IF($B$2=1,IF('ธ.ค.'!Z33="","",'ธ.ค.'!Z33),IF('ธ.ค.'!Z63="","",'ธ.ค.'!Z63))</f>
        <v/>
      </c>
      <c r="GQ33" s="73" t="str">
        <f>IF($B$2=1,IF('ธ.ค.'!AA33="","",'ธ.ค.'!AA33),IF('ธ.ค.'!AA63="","",'ธ.ค.'!AA63))</f>
        <v/>
      </c>
      <c r="GR33" s="73" t="str">
        <f>IF($B$2=1,IF('ธ.ค.'!AB33="","",'ธ.ค.'!AB33),IF('ธ.ค.'!AB63="","",'ธ.ค.'!AB63))</f>
        <v/>
      </c>
      <c r="GS33" s="73" t="str">
        <f>IF($B$2=1,IF('ธ.ค.'!AC33="","",'ธ.ค.'!AC33),IF('ธ.ค.'!AC63="","",'ธ.ค.'!AC63))</f>
        <v/>
      </c>
      <c r="GT33" s="73" t="str">
        <f>IF($B$2=1,IF('ธ.ค.'!AD33="","",'ธ.ค.'!AD33),IF('ธ.ค.'!AD63="","",'ธ.ค.'!AD63))</f>
        <v/>
      </c>
      <c r="GU33" s="73" t="str">
        <f>IF($B$2=1,IF('ธ.ค.'!AE33="","",'ธ.ค.'!AE33),IF('ธ.ค.'!AE63="","",'ธ.ค.'!AE63))</f>
        <v/>
      </c>
      <c r="GV33" s="73" t="str">
        <f>IF($B$2=1,IF('ธ.ค.'!AF33="","",'ธ.ค.'!AF33),IF('ธ.ค.'!AF63="","",'ธ.ค.'!AF63))</f>
        <v/>
      </c>
      <c r="GW33" s="73" t="str">
        <f>IF($B$2=1,IF('ธ.ค.'!AG33="","",'ธ.ค.'!AG33),IF('ธ.ค.'!AG63="","",'ธ.ค.'!AG63))</f>
        <v/>
      </c>
      <c r="GX33" s="73" t="str">
        <f>IF($B$2=1,IF('ธ.ค.'!AH33="","",'ธ.ค.'!AH33),IF('ธ.ค.'!AH63="","",'ธ.ค.'!AH63))</f>
        <v/>
      </c>
      <c r="GY33" s="73" t="str">
        <f>IF($B$2=1,IF('ธ.ค.'!AI33="","",'ธ.ค.'!AI33),IF('ธ.ค.'!AI63="","",'ธ.ค.'!AI63))</f>
        <v/>
      </c>
      <c r="GZ33" s="72">
        <f t="shared" si="15"/>
        <v>30</v>
      </c>
      <c r="HA33" s="73"/>
      <c r="HB33" s="73" t="str">
        <f>IF($B$2=1,IF('ม.ค.'!D33="","",'ม.ค.'!D33),IF('ม.ค.'!D63="","",'ม.ค.'!D63))</f>
        <v/>
      </c>
      <c r="HC33" s="73" t="str">
        <f>IF($B$2=1,IF('ม.ค.'!E33="","",'ม.ค.'!E33),IF('ม.ค.'!E63="","",'ม.ค.'!E63))</f>
        <v/>
      </c>
      <c r="HD33" s="73" t="str">
        <f>IF($B$2=1,IF('ม.ค.'!F33="","",'ม.ค.'!F33),IF('ม.ค.'!F63="","",'ม.ค.'!F63))</f>
        <v/>
      </c>
      <c r="HE33" s="73" t="str">
        <f>IF($B$2=1,IF('ม.ค.'!G33="","",'ม.ค.'!G33),IF('ม.ค.'!G63="","",'ม.ค.'!G63))</f>
        <v/>
      </c>
      <c r="HF33" s="73" t="str">
        <f>IF($B$2=1,IF('ม.ค.'!H33="","",'ม.ค.'!H33),IF('ม.ค.'!H63="","",'ม.ค.'!H63))</f>
        <v/>
      </c>
      <c r="HG33" s="73" t="str">
        <f>IF($B$2=1,IF('ม.ค.'!I33="","",'ม.ค.'!I33),IF('ม.ค.'!I63="","",'ม.ค.'!I63))</f>
        <v/>
      </c>
      <c r="HH33" s="73" t="str">
        <f>IF($B$2=1,IF('ม.ค.'!J33="","",'ม.ค.'!J33),IF('ม.ค.'!J63="","",'ม.ค.'!J63))</f>
        <v/>
      </c>
      <c r="HI33" s="73" t="str">
        <f>IF($B$2=1,IF('ม.ค.'!K33="","",'ม.ค.'!K33),IF('ม.ค.'!K63="","",'ม.ค.'!K63))</f>
        <v/>
      </c>
      <c r="HJ33" s="73" t="str">
        <f>IF($B$2=1,IF('ม.ค.'!L33="","",'ม.ค.'!L33),IF('ม.ค.'!L63="","",'ม.ค.'!L63))</f>
        <v/>
      </c>
      <c r="HK33" s="73" t="str">
        <f>IF($B$2=1,IF('ม.ค.'!M33="","",'ม.ค.'!M33),IF('ม.ค.'!M63="","",'ม.ค.'!M63))</f>
        <v/>
      </c>
      <c r="HL33" s="73" t="str">
        <f>IF($B$2=1,IF('ม.ค.'!N33="","",'ม.ค.'!N33),IF('ม.ค.'!N63="","",'ม.ค.'!N63))</f>
        <v/>
      </c>
      <c r="HM33" s="73" t="str">
        <f>IF($B$2=1,IF('ม.ค.'!O33="","",'ม.ค.'!O33),IF('ม.ค.'!O63="","",'ม.ค.'!O63))</f>
        <v/>
      </c>
      <c r="HN33" s="73" t="str">
        <f>IF($B$2=1,IF('ม.ค.'!P33="","",'ม.ค.'!P33),IF('ม.ค.'!P63="","",'ม.ค.'!P63))</f>
        <v/>
      </c>
      <c r="HO33" s="73" t="str">
        <f>IF($B$2=1,IF('ม.ค.'!Q33="","",'ม.ค.'!Q33),IF('ม.ค.'!Q63="","",'ม.ค.'!Q63))</f>
        <v/>
      </c>
      <c r="HP33" s="73" t="str">
        <f>IF($B$2=1,IF('ม.ค.'!R33="","",'ม.ค.'!R33),IF('ม.ค.'!R63="","",'ม.ค.'!R63))</f>
        <v/>
      </c>
      <c r="HQ33" s="73" t="str">
        <f>IF($B$2=1,IF('ม.ค.'!S33="","",'ม.ค.'!S33),IF('ม.ค.'!S63="","",'ม.ค.'!S63))</f>
        <v/>
      </c>
      <c r="HR33" s="73" t="str">
        <f>IF($B$2=1,IF('ม.ค.'!T33="","",'ม.ค.'!T33),IF('ม.ค.'!T63="","",'ม.ค.'!T63))</f>
        <v/>
      </c>
      <c r="HS33" s="73" t="str">
        <f>IF($B$2=1,IF('ม.ค.'!U33="","",'ม.ค.'!U33),IF('ม.ค.'!U63="","",'ม.ค.'!U63))</f>
        <v/>
      </c>
      <c r="HT33" s="73" t="str">
        <f>IF($B$2=1,IF('ม.ค.'!V33="","",'ม.ค.'!V33),IF('ม.ค.'!V63="","",'ม.ค.'!V63))</f>
        <v/>
      </c>
      <c r="HU33" s="73" t="str">
        <f>IF($B$2=1,IF('ม.ค.'!W33="","",'ม.ค.'!W33),IF('ม.ค.'!W63="","",'ม.ค.'!W63))</f>
        <v/>
      </c>
      <c r="HV33" s="73" t="str">
        <f>IF($B$2=1,IF('ม.ค.'!X33="","",'ม.ค.'!X33),IF('ม.ค.'!X63="","",'ม.ค.'!X63))</f>
        <v/>
      </c>
      <c r="HW33" s="73" t="str">
        <f>IF($B$2=1,IF('ม.ค.'!Y33="","",'ม.ค.'!Y33),IF('ม.ค.'!Y63="","",'ม.ค.'!Y63))</f>
        <v/>
      </c>
      <c r="HX33" s="73" t="str">
        <f>IF($B$2=1,IF('ม.ค.'!Z33="","",'ม.ค.'!Z33),IF('ม.ค.'!Z63="","",'ม.ค.'!Z63))</f>
        <v/>
      </c>
      <c r="HY33" s="73" t="str">
        <f>IF($B$2=1,IF('ม.ค.'!AA33="","",'ม.ค.'!AA33),IF('ม.ค.'!AA63="","",'ม.ค.'!AA63))</f>
        <v/>
      </c>
      <c r="HZ33" s="73" t="str">
        <f>IF($B$2=1,IF('ม.ค.'!AB33="","",'ม.ค.'!AB33),IF('ม.ค.'!AB63="","",'ม.ค.'!AB63))</f>
        <v/>
      </c>
      <c r="IA33" s="73" t="str">
        <f>IF($B$2=1,IF('ม.ค.'!AC33="","",'ม.ค.'!AC33),IF('ม.ค.'!AC63="","",'ม.ค.'!AC63))</f>
        <v/>
      </c>
      <c r="IB33" s="73" t="str">
        <f>IF($B$2=1,IF('ม.ค.'!AD33="","",'ม.ค.'!AD33),IF('ม.ค.'!AD63="","",'ม.ค.'!AD63))</f>
        <v/>
      </c>
      <c r="IC33" s="73" t="str">
        <f>IF($B$2=1,IF('ม.ค.'!AE33="","",'ม.ค.'!AE33),IF('ม.ค.'!AE63="","",'ม.ค.'!AE63))</f>
        <v/>
      </c>
      <c r="ID33" s="73" t="str">
        <f>IF($B$2=1,IF('ม.ค.'!AF33="","",'ม.ค.'!AF33),IF('ม.ค.'!AF63="","",'ม.ค.'!AF63))</f>
        <v/>
      </c>
      <c r="IE33" s="73" t="str">
        <f>IF($B$2=1,IF('ม.ค.'!AG33="","",'ม.ค.'!AG33),IF('ม.ค.'!AG63="","",'ม.ค.'!AG63))</f>
        <v/>
      </c>
      <c r="IF33" s="73" t="str">
        <f>IF($B$2=1,IF('ม.ค.'!AH33="","",'ม.ค.'!AH33),IF('ม.ค.'!AH63="","",'ม.ค.'!AH63))</f>
        <v/>
      </c>
      <c r="IG33" s="73" t="str">
        <f>IF($B$2=1,IF('ม.ค.'!AI33="","",'ม.ค.'!AI33),IF('ม.ค.'!AI63="","",'ม.ค.'!AI63))</f>
        <v/>
      </c>
      <c r="IH33" s="72">
        <f t="shared" si="16"/>
        <v>30</v>
      </c>
      <c r="II33" s="73"/>
      <c r="IJ33" s="73" t="str">
        <f>IF($B$2=1,IF('ก.พ.'!D33="","",'ก.พ.'!D33),IF('ก.พ.'!D63="","",'ก.พ.'!D63))</f>
        <v/>
      </c>
      <c r="IK33" s="73" t="str">
        <f>IF($B$2=1,IF('ก.พ.'!E33="","",'ก.พ.'!E33),IF('ก.พ.'!E63="","",'ก.พ.'!E63))</f>
        <v/>
      </c>
      <c r="IL33" s="73" t="str">
        <f>IF($B$2=1,IF('ก.พ.'!F33="","",'ก.พ.'!F33),IF('ก.พ.'!F63="","",'ก.พ.'!F63))</f>
        <v/>
      </c>
      <c r="IM33" s="73" t="str">
        <f>IF($B$2=1,IF('ก.พ.'!G33="","",'ก.พ.'!G33),IF('ก.พ.'!G63="","",'ก.พ.'!G63))</f>
        <v/>
      </c>
      <c r="IN33" s="73" t="str">
        <f>IF($B$2=1,IF('ก.พ.'!H33="","",'ก.พ.'!H33),IF('ก.พ.'!H63="","",'ก.พ.'!H63))</f>
        <v/>
      </c>
      <c r="IO33" s="73" t="str">
        <f>IF($B$2=1,IF('ก.พ.'!I33="","",'ก.พ.'!I33),IF('ก.พ.'!I63="","",'ก.พ.'!I63))</f>
        <v/>
      </c>
      <c r="IP33" s="73" t="str">
        <f>IF($B$2=1,IF('ก.พ.'!J33="","",'ก.พ.'!J33),IF('ก.พ.'!J63="","",'ก.พ.'!J63))</f>
        <v/>
      </c>
      <c r="IQ33" s="73" t="str">
        <f>IF($B$2=1,IF('ก.พ.'!K33="","",'ก.พ.'!K33),IF('ก.พ.'!K63="","",'ก.พ.'!K63))</f>
        <v/>
      </c>
      <c r="IR33" s="73" t="str">
        <f>IF($B$2=1,IF('ก.พ.'!L33="","",'ก.พ.'!L33),IF('ก.พ.'!L63="","",'ก.พ.'!L63))</f>
        <v/>
      </c>
      <c r="IS33" s="73" t="str">
        <f>IF($B$2=1,IF('ก.พ.'!M33="","",'ก.พ.'!M33),IF('ก.พ.'!M63="","",'ก.พ.'!M63))</f>
        <v/>
      </c>
      <c r="IT33" s="73" t="str">
        <f>IF($B$2=1,IF('ก.พ.'!N33="","",'ก.พ.'!N33),IF('ก.พ.'!N63="","",'ก.พ.'!N63))</f>
        <v/>
      </c>
      <c r="IU33" s="73" t="str">
        <f>IF($B$2=1,IF('ก.พ.'!O33="","",'ก.พ.'!O33),IF('ก.พ.'!O63="","",'ก.พ.'!O63))</f>
        <v/>
      </c>
      <c r="IV33" s="73" t="str">
        <f>IF($B$2=1,IF('ก.พ.'!P33="","",'ก.พ.'!P33),IF('ก.พ.'!P63="","",'ก.พ.'!P63))</f>
        <v/>
      </c>
      <c r="IW33" s="73" t="str">
        <f>IF($B$2=1,IF('ก.พ.'!Q33="","",'ก.พ.'!Q33),IF('ก.พ.'!Q63="","",'ก.พ.'!Q63))</f>
        <v/>
      </c>
      <c r="IX33" s="73" t="str">
        <f>IF($B$2=1,IF('ก.พ.'!R33="","",'ก.พ.'!R33),IF('ก.พ.'!R63="","",'ก.พ.'!R63))</f>
        <v/>
      </c>
      <c r="IY33" s="73" t="str">
        <f>IF($B$2=1,IF('ก.พ.'!S33="","",'ก.พ.'!S33),IF('ก.พ.'!S63="","",'ก.พ.'!S63))</f>
        <v/>
      </c>
      <c r="IZ33" s="73" t="str">
        <f>IF($B$2=1,IF('ก.พ.'!T33="","",'ก.พ.'!T33),IF('ก.พ.'!T63="","",'ก.พ.'!T63))</f>
        <v/>
      </c>
      <c r="JA33" s="73" t="str">
        <f>IF($B$2=1,IF('ก.พ.'!U33="","",'ก.พ.'!U33),IF('ก.พ.'!U63="","",'ก.พ.'!U63))</f>
        <v/>
      </c>
      <c r="JB33" s="73" t="str">
        <f>IF($B$2=1,IF('ก.พ.'!V33="","",'ก.พ.'!V33),IF('ก.พ.'!V63="","",'ก.พ.'!V63))</f>
        <v/>
      </c>
      <c r="JC33" s="73" t="str">
        <f>IF($B$2=1,IF('ก.พ.'!W33="","",'ก.พ.'!W33),IF('ก.พ.'!W63="","",'ก.พ.'!W63))</f>
        <v/>
      </c>
      <c r="JD33" s="73" t="str">
        <f>IF($B$2=1,IF('ก.พ.'!X33="","",'ก.พ.'!X33),IF('ก.พ.'!X63="","",'ก.พ.'!X63))</f>
        <v/>
      </c>
      <c r="JE33" s="73" t="str">
        <f>IF($B$2=1,IF('ก.พ.'!Y33="","",'ก.พ.'!Y33),IF('ก.พ.'!Y63="","",'ก.พ.'!Y63))</f>
        <v/>
      </c>
      <c r="JF33" s="73" t="str">
        <f>IF($B$2=1,IF('ก.พ.'!Z33="","",'ก.พ.'!Z33),IF('ก.พ.'!Z63="","",'ก.พ.'!Z63))</f>
        <v/>
      </c>
      <c r="JG33" s="73" t="str">
        <f>IF($B$2=1,IF('ก.พ.'!AA33="","",'ก.พ.'!AA33),IF('ก.พ.'!AA63="","",'ก.พ.'!AA63))</f>
        <v/>
      </c>
      <c r="JH33" s="73" t="str">
        <f>IF($B$2=1,IF('ก.พ.'!AB33="","",'ก.พ.'!AB33),IF('ก.พ.'!AB63="","",'ก.พ.'!AB63))</f>
        <v/>
      </c>
      <c r="JI33" s="73" t="str">
        <f>IF($B$2=1,IF('ก.พ.'!AC33="","",'ก.พ.'!AC33),IF('ก.พ.'!AC63="","",'ก.พ.'!AC63))</f>
        <v/>
      </c>
      <c r="JJ33" s="73" t="str">
        <f>IF($B$2=1,IF('ก.พ.'!AD33="","",'ก.พ.'!AD33),IF('ก.พ.'!AD63="","",'ก.พ.'!AD63))</f>
        <v/>
      </c>
      <c r="JK33" s="73" t="str">
        <f>IF($B$2=1,IF('ก.พ.'!AE33="","",'ก.พ.'!AE33),IF('ก.พ.'!AE63="","",'ก.พ.'!AE63))</f>
        <v/>
      </c>
      <c r="JL33" s="73" t="str">
        <f>IF($B$2=1,IF('ก.พ.'!AF33="","",'ก.พ.'!AF33),IF('ก.พ.'!AF63="","",'ก.พ.'!AF63))</f>
        <v/>
      </c>
      <c r="JM33" s="73" t="str">
        <f>IF($B$2=1,IF('ก.พ.'!AG33="","",'ก.พ.'!AG33),IF('ก.พ.'!AG63="","",'ก.พ.'!AG63))</f>
        <v/>
      </c>
      <c r="JN33" s="73" t="str">
        <f>IF($B$2=1,IF('ก.พ.'!AH33="","",'ก.พ.'!AH33),IF('ก.พ.'!AH63="","",'ก.พ.'!AH63))</f>
        <v/>
      </c>
      <c r="JO33" s="73" t="str">
        <f>IF($B$2=1,IF('ก.พ.'!AI33="","",'ก.พ.'!AI33),IF('ก.พ.'!AI63="","",'ก.พ.'!AI63))</f>
        <v/>
      </c>
      <c r="JP33" s="72">
        <f t="shared" si="17"/>
        <v>30</v>
      </c>
      <c r="JQ33" s="73"/>
      <c r="JR33" s="73" t="str">
        <f>IF($B$2=1,IF('มี.ค.'!D33="","",'มี.ค.'!D33),IF('มี.ค.'!D63="","",'มี.ค.'!D63))</f>
        <v/>
      </c>
      <c r="JS33" s="73" t="str">
        <f>IF($B$2=1,IF('มี.ค.'!E33="","",'มี.ค.'!E33),IF('มี.ค.'!E63="","",'มี.ค.'!E63))</f>
        <v/>
      </c>
      <c r="JT33" s="73" t="str">
        <f>IF($B$2=1,IF('มี.ค.'!F33="","",'มี.ค.'!F33),IF('มี.ค.'!F63="","",'มี.ค.'!F63))</f>
        <v/>
      </c>
      <c r="JU33" s="73" t="str">
        <f>IF($B$2=1,IF('มี.ค.'!G33="","",'มี.ค.'!G33),IF('มี.ค.'!G63="","",'มี.ค.'!G63))</f>
        <v/>
      </c>
      <c r="JV33" s="73" t="str">
        <f>IF($B$2=1,IF('มี.ค.'!H33="","",'มี.ค.'!H33),IF('มี.ค.'!H63="","",'มี.ค.'!H63))</f>
        <v/>
      </c>
      <c r="JW33" s="73" t="str">
        <f>IF($B$2=1,IF('มี.ค.'!I33="","",'มี.ค.'!I33),IF('มี.ค.'!I63="","",'มี.ค.'!I63))</f>
        <v/>
      </c>
      <c r="JX33" s="73" t="str">
        <f>IF($B$2=1,IF('มี.ค.'!J33="","",'มี.ค.'!J33),IF('มี.ค.'!J63="","",'มี.ค.'!J63))</f>
        <v/>
      </c>
      <c r="JY33" s="73" t="str">
        <f>IF($B$2=1,IF('มี.ค.'!K33="","",'มี.ค.'!K33),IF('มี.ค.'!K63="","",'มี.ค.'!K63))</f>
        <v/>
      </c>
      <c r="JZ33" s="73" t="str">
        <f>IF($B$2=1,IF('มี.ค.'!L33="","",'มี.ค.'!L33),IF('มี.ค.'!L63="","",'มี.ค.'!L63))</f>
        <v/>
      </c>
      <c r="KA33" s="73" t="str">
        <f>IF($B$2=1,IF('มี.ค.'!M33="","",'มี.ค.'!M33),IF('มี.ค.'!M63="","",'มี.ค.'!M63))</f>
        <v/>
      </c>
      <c r="KB33" s="73" t="str">
        <f>IF($B$2=1,IF('มี.ค.'!N33="","",'มี.ค.'!N33),IF('มี.ค.'!N63="","",'มี.ค.'!N63))</f>
        <v/>
      </c>
      <c r="KC33" s="73" t="str">
        <f>IF($B$2=1,IF('มี.ค.'!O33="","",'มี.ค.'!O33),IF('มี.ค.'!O63="","",'มี.ค.'!O63))</f>
        <v/>
      </c>
      <c r="KD33" s="73" t="str">
        <f>IF($B$2=1,IF('มี.ค.'!P33="","",'มี.ค.'!P33),IF('มี.ค.'!P63="","",'มี.ค.'!P63))</f>
        <v/>
      </c>
      <c r="KE33" s="73" t="str">
        <f>IF($B$2=1,IF('มี.ค.'!Q33="","",'มี.ค.'!Q33),IF('มี.ค.'!Q63="","",'มี.ค.'!Q63))</f>
        <v/>
      </c>
      <c r="KF33" s="73" t="str">
        <f>IF($B$2=1,IF('มี.ค.'!R33="","",'มี.ค.'!R33),IF('มี.ค.'!R63="","",'มี.ค.'!R63))</f>
        <v/>
      </c>
      <c r="KG33" s="73" t="str">
        <f>IF($B$2=1,IF('มี.ค.'!S33="","",'มี.ค.'!S33),IF('มี.ค.'!S63="","",'มี.ค.'!S63))</f>
        <v/>
      </c>
      <c r="KH33" s="73" t="str">
        <f>IF($B$2=1,IF('มี.ค.'!T33="","",'มี.ค.'!T33),IF('มี.ค.'!T63="","",'มี.ค.'!T63))</f>
        <v/>
      </c>
      <c r="KI33" s="73" t="str">
        <f>IF($B$2=1,IF('มี.ค.'!U33="","",'มี.ค.'!U33),IF('มี.ค.'!U63="","",'มี.ค.'!U63))</f>
        <v/>
      </c>
      <c r="KJ33" s="73" t="str">
        <f>IF($B$2=1,IF('มี.ค.'!V33="","",'มี.ค.'!V33),IF('มี.ค.'!V63="","",'มี.ค.'!V63))</f>
        <v/>
      </c>
      <c r="KK33" s="73" t="str">
        <f>IF($B$2=1,IF('มี.ค.'!W33="","",'มี.ค.'!W33),IF('มี.ค.'!W63="","",'มี.ค.'!W63))</f>
        <v/>
      </c>
      <c r="KL33" s="73" t="str">
        <f>IF($B$2=1,IF('มี.ค.'!X33="","",'มี.ค.'!X33),IF('มี.ค.'!X63="","",'มี.ค.'!X63))</f>
        <v/>
      </c>
      <c r="KM33" s="73" t="str">
        <f>IF($B$2=1,IF('มี.ค.'!Y33="","",'มี.ค.'!Y33),IF('มี.ค.'!Y63="","",'มี.ค.'!Y63))</f>
        <v/>
      </c>
      <c r="KN33" s="73" t="str">
        <f>IF($B$2=1,IF('มี.ค.'!Z33="","",'มี.ค.'!Z33),IF('มี.ค.'!Z63="","",'มี.ค.'!Z63))</f>
        <v/>
      </c>
      <c r="KO33" s="73" t="str">
        <f>IF($B$2=1,IF('มี.ค.'!AA33="","",'มี.ค.'!AA33),IF('มี.ค.'!AA63="","",'มี.ค.'!AA63))</f>
        <v/>
      </c>
      <c r="KP33" s="73" t="str">
        <f>IF($B$2=1,IF('มี.ค.'!AB33="","",'มี.ค.'!AB33),IF('มี.ค.'!AB63="","",'มี.ค.'!AB63))</f>
        <v/>
      </c>
      <c r="KQ33" s="73" t="str">
        <f>IF($B$2=1,IF('มี.ค.'!AC33="","",'มี.ค.'!AC33),IF('มี.ค.'!AC63="","",'มี.ค.'!AC63))</f>
        <v/>
      </c>
      <c r="KR33" s="73" t="str">
        <f>IF($B$2=1,IF('มี.ค.'!AD33="","",'มี.ค.'!AD33),IF('มี.ค.'!AD63="","",'มี.ค.'!AD63))</f>
        <v/>
      </c>
      <c r="KS33" s="73" t="str">
        <f>IF($B$2=1,IF('มี.ค.'!AE33="","",'มี.ค.'!AE33),IF('มี.ค.'!AE63="","",'มี.ค.'!AE63))</f>
        <v/>
      </c>
      <c r="KT33" s="73" t="str">
        <f>IF($B$2=1,IF('มี.ค.'!AF33="","",'มี.ค.'!AF33),IF('มี.ค.'!AF63="","",'มี.ค.'!AF63))</f>
        <v/>
      </c>
      <c r="KU33" s="73" t="str">
        <f>IF($B$2=1,IF('มี.ค.'!AG33="","",'มี.ค.'!AG33),IF('มี.ค.'!AG63="","",'มี.ค.'!AG63))</f>
        <v/>
      </c>
      <c r="KV33" s="73" t="str">
        <f>IF($B$2=1,IF('มี.ค.'!AH33="","",'มี.ค.'!AH33),IF('มี.ค.'!AH63="","",'มี.ค.'!AH63))</f>
        <v/>
      </c>
      <c r="KW33" s="73" t="str">
        <f>IF($B$2=1,IF('มี.ค.'!AI33="","",'มี.ค.'!AI33),IF('มี.ค.'!AI63="","",'มี.ค.'!AI63))</f>
        <v/>
      </c>
      <c r="KX33" s="72">
        <f t="shared" si="18"/>
        <v>30</v>
      </c>
      <c r="KY33" s="73"/>
      <c r="KZ33" s="73" t="e">
        <f>IF($B$2=1,IF(#REF!="","",#REF!),IF(#REF!="","",#REF!))</f>
        <v>#REF!</v>
      </c>
      <c r="LA33" s="73" t="e">
        <f>IF($B$2=1,IF(#REF!="","",#REF!),IF(#REF!="","",#REF!))</f>
        <v>#REF!</v>
      </c>
      <c r="LB33" s="73" t="e">
        <f>IF($B$2=1,IF(#REF!="","",#REF!),IF(#REF!="","",#REF!))</f>
        <v>#REF!</v>
      </c>
      <c r="LC33" s="73" t="e">
        <f>IF($B$2=1,IF(#REF!="","",#REF!),IF(#REF!="","",#REF!))</f>
        <v>#REF!</v>
      </c>
      <c r="LD33" s="73" t="e">
        <f>IF($B$2=1,IF(#REF!="","",#REF!),IF(#REF!="","",#REF!))</f>
        <v>#REF!</v>
      </c>
      <c r="LE33" s="73" t="e">
        <f>IF($B$2=1,IF(#REF!="","",#REF!),IF(#REF!="","",#REF!))</f>
        <v>#REF!</v>
      </c>
      <c r="LF33" s="73" t="e">
        <f>IF($B$2=1,IF(#REF!="","",#REF!),IF(#REF!="","",#REF!))</f>
        <v>#REF!</v>
      </c>
      <c r="LG33" s="73" t="e">
        <f>IF($B$2=1,IF(#REF!="","",#REF!),IF(#REF!="","",#REF!))</f>
        <v>#REF!</v>
      </c>
      <c r="LH33" s="73" t="e">
        <f>IF($B$2=1,IF(#REF!="","",#REF!),IF(#REF!="","",#REF!))</f>
        <v>#REF!</v>
      </c>
      <c r="LI33" s="73" t="e">
        <f>IF($B$2=1,IF(#REF!="","",#REF!),IF(#REF!="","",#REF!))</f>
        <v>#REF!</v>
      </c>
      <c r="LJ33" s="73" t="e">
        <f>IF($B$2=1,IF(#REF!="","",#REF!),IF(#REF!="","",#REF!))</f>
        <v>#REF!</v>
      </c>
      <c r="LK33" s="73" t="e">
        <f>IF($B$2=1,IF(#REF!="","",#REF!),IF(#REF!="","",#REF!))</f>
        <v>#REF!</v>
      </c>
      <c r="LL33" s="73" t="e">
        <f>IF($B$2=1,IF(#REF!="","",#REF!),IF(#REF!="","",#REF!))</f>
        <v>#REF!</v>
      </c>
      <c r="LM33" s="73" t="e">
        <f>IF($B$2=1,IF(#REF!="","",#REF!),IF(#REF!="","",#REF!))</f>
        <v>#REF!</v>
      </c>
      <c r="LN33" s="73" t="e">
        <f>IF($B$2=1,IF(#REF!="","",#REF!),IF(#REF!="","",#REF!))</f>
        <v>#REF!</v>
      </c>
      <c r="LO33" s="73" t="e">
        <f>IF($B$2=1,IF(#REF!="","",#REF!),IF(#REF!="","",#REF!))</f>
        <v>#REF!</v>
      </c>
      <c r="LP33" s="73" t="e">
        <f>IF($B$2=1,IF(#REF!="","",#REF!),IF(#REF!="","",#REF!))</f>
        <v>#REF!</v>
      </c>
      <c r="LQ33" s="73" t="e">
        <f>IF($B$2=1,IF(#REF!="","",#REF!),IF(#REF!="","",#REF!))</f>
        <v>#REF!</v>
      </c>
      <c r="LR33" s="73" t="e">
        <f>IF($B$2=1,IF(#REF!="","",#REF!),IF(#REF!="","",#REF!))</f>
        <v>#REF!</v>
      </c>
      <c r="LS33" s="73" t="e">
        <f>IF($B$2=1,IF(#REF!="","",#REF!),IF(#REF!="","",#REF!))</f>
        <v>#REF!</v>
      </c>
      <c r="LT33" s="73" t="e">
        <f>IF($B$2=1,IF(#REF!="","",#REF!),IF(#REF!="","",#REF!))</f>
        <v>#REF!</v>
      </c>
      <c r="LU33" s="73" t="e">
        <f>IF($B$2=1,IF(#REF!="","",#REF!),IF(#REF!="","",#REF!))</f>
        <v>#REF!</v>
      </c>
      <c r="LV33" s="73" t="e">
        <f>IF($B$2=1,IF(#REF!="","",#REF!),IF(#REF!="","",#REF!))</f>
        <v>#REF!</v>
      </c>
      <c r="LW33" s="73" t="e">
        <f>IF($B$2=1,IF(#REF!="","",#REF!),IF(#REF!="","",#REF!))</f>
        <v>#REF!</v>
      </c>
      <c r="LX33" s="73" t="e">
        <f>IF($B$2=1,IF(#REF!="","",#REF!),IF(#REF!="","",#REF!))</f>
        <v>#REF!</v>
      </c>
      <c r="LY33" s="73" t="e">
        <f>IF($B$2=1,IF(#REF!="","",#REF!),IF(#REF!="","",#REF!))</f>
        <v>#REF!</v>
      </c>
      <c r="LZ33" s="73" t="e">
        <f>IF($B$2=1,IF(#REF!="","",#REF!),IF(#REF!="","",#REF!))</f>
        <v>#REF!</v>
      </c>
      <c r="MA33" s="73" t="e">
        <f>IF($B$2=1,IF(#REF!="","",#REF!),IF(#REF!="","",#REF!))</f>
        <v>#REF!</v>
      </c>
      <c r="MB33" s="73" t="e">
        <f>IF($B$2=1,IF(#REF!="","",#REF!),IF(#REF!="","",#REF!))</f>
        <v>#REF!</v>
      </c>
      <c r="MC33" s="73" t="e">
        <f>IF($B$2=1,IF(#REF!="","",#REF!),IF(#REF!="","",#REF!))</f>
        <v>#REF!</v>
      </c>
      <c r="MD33" s="73" t="e">
        <f>IF($B$2=1,IF(#REF!="","",#REF!),IF(#REF!="","",#REF!))</f>
        <v>#REF!</v>
      </c>
      <c r="ME33" s="73" t="e">
        <f>IF($B$2=1,IF(#REF!="","",#REF!),IF(#REF!="","",#REF!))</f>
        <v>#REF!</v>
      </c>
    </row>
    <row r="34" spans="1:343" ht="21" customHeight="1">
      <c r="A34" s="65"/>
      <c r="B34" s="65"/>
      <c r="C34" s="65"/>
      <c r="D34" s="362" t="s">
        <v>159</v>
      </c>
      <c r="E34" s="363"/>
      <c r="F34" s="363"/>
      <c r="G34" s="364"/>
      <c r="H34" s="365" t="str">
        <f>IF('ก.พ.'!D64="","",'ก.พ.'!D64)</f>
        <v/>
      </c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7"/>
      <c r="AL34" s="362" t="s">
        <v>159</v>
      </c>
      <c r="AM34" s="363"/>
      <c r="AN34" s="363"/>
      <c r="AO34" s="364"/>
      <c r="AP34" s="365" t="e">
        <f>IF(#REF!="","",#REF!)</f>
        <v>#REF!</v>
      </c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  <c r="BG34" s="366"/>
      <c r="BH34" s="366"/>
      <c r="BI34" s="366"/>
      <c r="BJ34" s="366"/>
      <c r="BK34" s="366"/>
      <c r="BL34" s="366"/>
      <c r="BM34" s="366"/>
      <c r="BN34" s="366"/>
      <c r="BO34" s="366"/>
      <c r="BP34" s="366"/>
      <c r="BQ34" s="366"/>
      <c r="BR34" s="366"/>
      <c r="BS34" s="367"/>
      <c r="BT34" s="362" t="s">
        <v>159</v>
      </c>
      <c r="BU34" s="363"/>
      <c r="BV34" s="363"/>
      <c r="BW34" s="364"/>
      <c r="BX34" s="365" t="e">
        <f>IF(#REF!="","",#REF!)</f>
        <v>#REF!</v>
      </c>
      <c r="BY34" s="366"/>
      <c r="BZ34" s="366"/>
      <c r="CA34" s="366"/>
      <c r="CB34" s="366"/>
      <c r="CC34" s="366"/>
      <c r="CD34" s="366"/>
      <c r="CE34" s="366"/>
      <c r="CF34" s="366"/>
      <c r="CG34" s="366"/>
      <c r="CH34" s="366"/>
      <c r="CI34" s="366"/>
      <c r="CJ34" s="366"/>
      <c r="CK34" s="366"/>
      <c r="CL34" s="366"/>
      <c r="CM34" s="366"/>
      <c r="CN34" s="366"/>
      <c r="CO34" s="366"/>
      <c r="CP34" s="366"/>
      <c r="CQ34" s="366"/>
      <c r="CR34" s="366"/>
      <c r="CS34" s="366"/>
      <c r="CT34" s="366"/>
      <c r="CU34" s="366"/>
      <c r="CV34" s="366"/>
      <c r="CW34" s="366"/>
      <c r="CX34" s="366"/>
      <c r="CY34" s="366"/>
      <c r="CZ34" s="366"/>
      <c r="DA34" s="367"/>
      <c r="DB34" s="362" t="s">
        <v>159</v>
      </c>
      <c r="DC34" s="363"/>
      <c r="DD34" s="363"/>
      <c r="DE34" s="364"/>
      <c r="DF34" s="365" t="e">
        <f>IF(#REF!="","",#REF!)</f>
        <v>#REF!</v>
      </c>
      <c r="DG34" s="366"/>
      <c r="DH34" s="366"/>
      <c r="DI34" s="366"/>
      <c r="DJ34" s="366"/>
      <c r="DK34" s="366"/>
      <c r="DL34" s="366"/>
      <c r="DM34" s="366"/>
      <c r="DN34" s="366"/>
      <c r="DO34" s="366"/>
      <c r="DP34" s="366"/>
      <c r="DQ34" s="366"/>
      <c r="DR34" s="366"/>
      <c r="DS34" s="366"/>
      <c r="DT34" s="366"/>
      <c r="DU34" s="366"/>
      <c r="DV34" s="366"/>
      <c r="DW34" s="366"/>
      <c r="DX34" s="366"/>
      <c r="DY34" s="366"/>
      <c r="DZ34" s="366"/>
      <c r="EA34" s="366"/>
      <c r="EB34" s="366"/>
      <c r="EC34" s="366"/>
      <c r="ED34" s="366"/>
      <c r="EE34" s="366"/>
      <c r="EF34" s="366"/>
      <c r="EG34" s="366"/>
      <c r="EH34" s="366"/>
      <c r="EI34" s="367"/>
      <c r="EJ34" s="362" t="s">
        <v>159</v>
      </c>
      <c r="EK34" s="363"/>
      <c r="EL34" s="363"/>
      <c r="EM34" s="364"/>
      <c r="EN34" s="365" t="str">
        <f>IF('พ.ย.'!D64="","",'พ.ย.'!D64)</f>
        <v/>
      </c>
      <c r="EO34" s="366"/>
      <c r="EP34" s="366"/>
      <c r="EQ34" s="366"/>
      <c r="ER34" s="366"/>
      <c r="ES34" s="366"/>
      <c r="ET34" s="366"/>
      <c r="EU34" s="366"/>
      <c r="EV34" s="366"/>
      <c r="EW34" s="366"/>
      <c r="EX34" s="366"/>
      <c r="EY34" s="366"/>
      <c r="EZ34" s="366"/>
      <c r="FA34" s="366"/>
      <c r="FB34" s="366"/>
      <c r="FC34" s="366"/>
      <c r="FD34" s="366"/>
      <c r="FE34" s="366"/>
      <c r="FF34" s="366"/>
      <c r="FG34" s="366"/>
      <c r="FH34" s="366"/>
      <c r="FI34" s="366"/>
      <c r="FJ34" s="366"/>
      <c r="FK34" s="366"/>
      <c r="FL34" s="366"/>
      <c r="FM34" s="366"/>
      <c r="FN34" s="366"/>
      <c r="FO34" s="366"/>
      <c r="FP34" s="366"/>
      <c r="FQ34" s="367"/>
      <c r="FR34" s="362" t="s">
        <v>159</v>
      </c>
      <c r="FS34" s="363"/>
      <c r="FT34" s="363"/>
      <c r="FU34" s="364"/>
      <c r="FV34" s="365" t="str">
        <f>IF('ธ.ค.'!D64="","",'ธ.ค.'!D64)</f>
        <v/>
      </c>
      <c r="FW34" s="366"/>
      <c r="FX34" s="366"/>
      <c r="FY34" s="366"/>
      <c r="FZ34" s="366"/>
      <c r="GA34" s="366"/>
      <c r="GB34" s="366"/>
      <c r="GC34" s="366"/>
      <c r="GD34" s="366"/>
      <c r="GE34" s="366"/>
      <c r="GF34" s="366"/>
      <c r="GG34" s="366"/>
      <c r="GH34" s="366"/>
      <c r="GI34" s="366"/>
      <c r="GJ34" s="366"/>
      <c r="GK34" s="366"/>
      <c r="GL34" s="366"/>
      <c r="GM34" s="366"/>
      <c r="GN34" s="366"/>
      <c r="GO34" s="366"/>
      <c r="GP34" s="366"/>
      <c r="GQ34" s="366"/>
      <c r="GR34" s="366"/>
      <c r="GS34" s="366"/>
      <c r="GT34" s="366"/>
      <c r="GU34" s="366"/>
      <c r="GV34" s="366"/>
      <c r="GW34" s="366"/>
      <c r="GX34" s="366"/>
      <c r="GY34" s="367"/>
      <c r="GZ34" s="362" t="s">
        <v>159</v>
      </c>
      <c r="HA34" s="363"/>
      <c r="HB34" s="363"/>
      <c r="HC34" s="364"/>
      <c r="HD34" s="365" t="str">
        <f>IF('ม.ค.'!D64="","",'ม.ค.'!D64)</f>
        <v/>
      </c>
      <c r="HE34" s="366"/>
      <c r="HF34" s="366"/>
      <c r="HG34" s="366"/>
      <c r="HH34" s="366"/>
      <c r="HI34" s="366"/>
      <c r="HJ34" s="366"/>
      <c r="HK34" s="366"/>
      <c r="HL34" s="366"/>
      <c r="HM34" s="366"/>
      <c r="HN34" s="366"/>
      <c r="HO34" s="366"/>
      <c r="HP34" s="366"/>
      <c r="HQ34" s="366"/>
      <c r="HR34" s="366"/>
      <c r="HS34" s="366"/>
      <c r="HT34" s="366"/>
      <c r="HU34" s="366"/>
      <c r="HV34" s="366"/>
      <c r="HW34" s="366"/>
      <c r="HX34" s="366"/>
      <c r="HY34" s="366"/>
      <c r="HZ34" s="366"/>
      <c r="IA34" s="366"/>
      <c r="IB34" s="366"/>
      <c r="IC34" s="366"/>
      <c r="ID34" s="366"/>
      <c r="IE34" s="366"/>
      <c r="IF34" s="366"/>
      <c r="IG34" s="367"/>
      <c r="IH34" s="362" t="s">
        <v>159</v>
      </c>
      <c r="II34" s="363"/>
      <c r="IJ34" s="363"/>
      <c r="IK34" s="364"/>
      <c r="IL34" s="365" t="str">
        <f>IF('ก.พ.'!D64="","",'ก.พ.'!D64)</f>
        <v/>
      </c>
      <c r="IM34" s="366"/>
      <c r="IN34" s="366"/>
      <c r="IO34" s="366"/>
      <c r="IP34" s="366"/>
      <c r="IQ34" s="366"/>
      <c r="IR34" s="366"/>
      <c r="IS34" s="366"/>
      <c r="IT34" s="366"/>
      <c r="IU34" s="366"/>
      <c r="IV34" s="366"/>
      <c r="IW34" s="366"/>
      <c r="IX34" s="366"/>
      <c r="IY34" s="366"/>
      <c r="IZ34" s="366"/>
      <c r="JA34" s="366"/>
      <c r="JB34" s="366"/>
      <c r="JC34" s="366"/>
      <c r="JD34" s="366"/>
      <c r="JE34" s="366"/>
      <c r="JF34" s="366"/>
      <c r="JG34" s="366"/>
      <c r="JH34" s="366"/>
      <c r="JI34" s="366"/>
      <c r="JJ34" s="366"/>
      <c r="JK34" s="366"/>
      <c r="JL34" s="366"/>
      <c r="JM34" s="366"/>
      <c r="JN34" s="366"/>
      <c r="JO34" s="367"/>
      <c r="JP34" s="362" t="s">
        <v>159</v>
      </c>
      <c r="JQ34" s="363"/>
      <c r="JR34" s="363"/>
      <c r="JS34" s="364"/>
      <c r="JT34" s="365" t="str">
        <f>IF('มี.ค.'!D64="","",'มี.ค.'!D64)</f>
        <v/>
      </c>
      <c r="JU34" s="366"/>
      <c r="JV34" s="366"/>
      <c r="JW34" s="366"/>
      <c r="JX34" s="366"/>
      <c r="JY34" s="366"/>
      <c r="JZ34" s="366"/>
      <c r="KA34" s="366"/>
      <c r="KB34" s="366"/>
      <c r="KC34" s="366"/>
      <c r="KD34" s="366"/>
      <c r="KE34" s="366"/>
      <c r="KF34" s="366"/>
      <c r="KG34" s="366"/>
      <c r="KH34" s="366"/>
      <c r="KI34" s="366"/>
      <c r="KJ34" s="366"/>
      <c r="KK34" s="366"/>
      <c r="KL34" s="366"/>
      <c r="KM34" s="366"/>
      <c r="KN34" s="366"/>
      <c r="KO34" s="366"/>
      <c r="KP34" s="366"/>
      <c r="KQ34" s="366"/>
      <c r="KR34" s="366"/>
      <c r="KS34" s="366"/>
      <c r="KT34" s="366"/>
      <c r="KU34" s="366"/>
      <c r="KV34" s="366"/>
      <c r="KW34" s="367"/>
      <c r="KX34" s="362" t="s">
        <v>159</v>
      </c>
      <c r="KY34" s="363"/>
      <c r="KZ34" s="363"/>
      <c r="LA34" s="364"/>
      <c r="LB34" s="365" t="e">
        <f>IF(#REF!="","",#REF!)</f>
        <v>#REF!</v>
      </c>
      <c r="LC34" s="366"/>
      <c r="LD34" s="366"/>
      <c r="LE34" s="366"/>
      <c r="LF34" s="366"/>
      <c r="LG34" s="366"/>
      <c r="LH34" s="366"/>
      <c r="LI34" s="366"/>
      <c r="LJ34" s="366"/>
      <c r="LK34" s="366"/>
      <c r="LL34" s="366"/>
      <c r="LM34" s="366"/>
      <c r="LN34" s="366"/>
      <c r="LO34" s="366"/>
      <c r="LP34" s="366"/>
      <c r="LQ34" s="366"/>
      <c r="LR34" s="366"/>
      <c r="LS34" s="366"/>
      <c r="LT34" s="366"/>
      <c r="LU34" s="366"/>
      <c r="LV34" s="366"/>
      <c r="LW34" s="366"/>
      <c r="LX34" s="366"/>
      <c r="LY34" s="366"/>
      <c r="LZ34" s="366"/>
      <c r="MA34" s="366"/>
      <c r="MB34" s="366"/>
      <c r="MC34" s="366"/>
      <c r="MD34" s="366"/>
      <c r="ME34" s="367"/>
    </row>
  </sheetData>
  <sheetProtection algorithmName="SHA-512" hashValue="P3iPSeyo3Ge1A0mREzMngPzq3mN4mGwrNFSUuBOehh86pohEAWmkWZFvfTqQDpHAwcL1mZodpgJMkbdJzPOIDQ==" saltValue="RDRqmGKb3RenIhCWyLEm3A==" spinCount="100000" sheet="1" objects="1" scenarios="1" formatColumns="0" formatRows="0"/>
  <protectedRanges>
    <protectedRange sqref="B1:B2" name="ช่วง1"/>
  </protectedRanges>
  <mergeCells count="100">
    <mergeCell ref="KX34:LA34"/>
    <mergeCell ref="LB34:ME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LO1:LP1"/>
    <mergeCell ref="LQ1:LT1"/>
    <mergeCell ref="LU1:MD1"/>
    <mergeCell ref="KW1:KW3"/>
    <mergeCell ref="IY1:IZ1"/>
    <mergeCell ref="JA1:JD1"/>
    <mergeCell ref="JE1:JN1"/>
    <mergeCell ref="JO1:JO3"/>
    <mergeCell ref="JP1:JP3"/>
    <mergeCell ref="JQ1:JV1"/>
    <mergeCell ref="GZ1:GZ3"/>
    <mergeCell ref="HA1:HF1"/>
    <mergeCell ref="ME1:ME3"/>
    <mergeCell ref="D34:G34"/>
    <mergeCell ref="H34:AK34"/>
    <mergeCell ref="AL34:AO34"/>
    <mergeCell ref="AP34:BS34"/>
    <mergeCell ref="BT34:BW34"/>
    <mergeCell ref="BX34:DA34"/>
    <mergeCell ref="KX1:KX3"/>
    <mergeCell ref="KY1:LD1"/>
    <mergeCell ref="LE1:LG1"/>
    <mergeCell ref="LH1:LN1"/>
    <mergeCell ref="JW1:JY1"/>
    <mergeCell ref="JZ1:KF1"/>
    <mergeCell ref="FV34:GY34"/>
    <mergeCell ref="KG1:KH1"/>
    <mergeCell ref="KI1:KL1"/>
    <mergeCell ref="KM1:KV1"/>
    <mergeCell ref="HG1:HI1"/>
    <mergeCell ref="HJ1:HP1"/>
    <mergeCell ref="HQ1:HR1"/>
    <mergeCell ref="HS1:HV1"/>
    <mergeCell ref="IR1:IX1"/>
    <mergeCell ref="HW1:IF1"/>
    <mergeCell ref="IG1:IG3"/>
    <mergeCell ref="IH1:IH3"/>
    <mergeCell ref="II1:IN1"/>
    <mergeCell ref="IO1:IQ1"/>
    <mergeCell ref="GY1:GY3"/>
    <mergeCell ref="FA1:FB1"/>
    <mergeCell ref="FC1:FF1"/>
    <mergeCell ref="FG1:FP1"/>
    <mergeCell ref="FQ1:FQ3"/>
    <mergeCell ref="FR1:FR3"/>
    <mergeCell ref="FS1:FX1"/>
    <mergeCell ref="FY1:GA1"/>
    <mergeCell ref="GB1:GH1"/>
    <mergeCell ref="GI1:GJ1"/>
    <mergeCell ref="GK1:GN1"/>
    <mergeCell ref="GO1:GX1"/>
    <mergeCell ref="ET1:EZ1"/>
    <mergeCell ref="DB1:DB3"/>
    <mergeCell ref="DC1:DH1"/>
    <mergeCell ref="DI1:DK1"/>
    <mergeCell ref="DL1:DR1"/>
    <mergeCell ref="DS1:DT1"/>
    <mergeCell ref="DU1:DX1"/>
    <mergeCell ref="DY1:EH1"/>
    <mergeCell ref="EI1:EI3"/>
    <mergeCell ref="EJ1:EJ3"/>
    <mergeCell ref="EK1:EP1"/>
    <mergeCell ref="EQ1:ES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CA1:CC1"/>
    <mergeCell ref="CD1:CJ1"/>
    <mergeCell ref="CK1:CL1"/>
    <mergeCell ref="CM1:CP1"/>
    <mergeCell ref="CQ1:CZ1"/>
    <mergeCell ref="W1:Z1"/>
    <mergeCell ref="BC1:BD1"/>
    <mergeCell ref="BE1:BH1"/>
    <mergeCell ref="BI1:BR1"/>
    <mergeCell ref="D1:D3"/>
    <mergeCell ref="E1:J1"/>
    <mergeCell ref="K1:M1"/>
    <mergeCell ref="N1:T1"/>
    <mergeCell ref="U1:V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69" t="s">
        <v>163</v>
      </c>
      <c r="B1" s="370" t="s">
        <v>165</v>
      </c>
      <c r="C1" s="373"/>
      <c r="D1" s="373"/>
      <c r="E1" s="373"/>
      <c r="F1" s="373"/>
      <c r="G1" s="373"/>
      <c r="H1" s="373"/>
      <c r="I1" s="374"/>
      <c r="J1" s="375" t="s">
        <v>166</v>
      </c>
      <c r="K1" s="373"/>
      <c r="L1" s="373"/>
      <c r="M1" s="374"/>
      <c r="N1" s="368" t="s">
        <v>167</v>
      </c>
      <c r="O1" s="368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69"/>
      <c r="B2" s="371"/>
      <c r="C2" s="139" t="s">
        <v>318</v>
      </c>
      <c r="D2" s="139" t="s">
        <v>319</v>
      </c>
      <c r="E2" s="139" t="s">
        <v>320</v>
      </c>
      <c r="F2" s="139" t="s">
        <v>321</v>
      </c>
      <c r="G2" s="139" t="s">
        <v>322</v>
      </c>
      <c r="H2" s="139"/>
      <c r="I2" s="139"/>
      <c r="J2" s="376">
        <f>SUM(C3:H3)</f>
        <v>88</v>
      </c>
      <c r="K2" s="377"/>
      <c r="L2" s="378"/>
      <c r="M2" s="139" t="s">
        <v>55</v>
      </c>
      <c r="N2" s="368"/>
      <c r="O2" s="368"/>
      <c r="P2" s="87" t="s">
        <v>249</v>
      </c>
      <c r="Q2" s="86">
        <v>1</v>
      </c>
      <c r="R2" s="88"/>
    </row>
    <row r="3" spans="1:18">
      <c r="A3" s="369"/>
      <c r="B3" s="372"/>
      <c r="C3" s="130">
        <f>IF(สรุปเวลาเรียน!D5="","",สรุปเวลาเรียน!D5)</f>
        <v>20</v>
      </c>
      <c r="D3" s="130">
        <f>IF(สรุปเวลาเรียน!E5="","",สรุปเวลาเรียน!E5)</f>
        <v>20</v>
      </c>
      <c r="E3" s="130">
        <f>IF(สรุปเวลาเรียน!F5="","",สรุปเวลาเรียน!F5)</f>
        <v>19</v>
      </c>
      <c r="F3" s="130">
        <f>IF(สรุปเวลาเรียน!G5="","",สรุปเวลาเรียน!G5)</f>
        <v>20</v>
      </c>
      <c r="G3" s="130">
        <f>IF(สรุปเวลาเรียน!H5="","",สรุปเวลาเรียน!H5)</f>
        <v>9</v>
      </c>
      <c r="H3" s="130" t="str">
        <f>IF(สรุปเวลาเรียน!I5="","",สรุปเวลาเรียน!I5)</f>
        <v/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68"/>
      <c r="O3" s="368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1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268" t="str">
        <f>IF($Q$2=1,IF(สรุปเวลาเรียน!I6="","",สรุปเวลาเรียน!I6),IF(สรุปเวลาเรียน!I36="","",สรุปเวลาเรียน!I36))</f>
        <v/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1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1.1363636363636365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268" t="str">
        <f>IF($Q$2=1,IF(สรุปเวลาเรียน!I7="","",สรุปเวลาเรียน!I7),IF(สรุปเวลาเรียน!I37="","",สรุปเวลาเรียน!I37))</f>
        <v/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เด็กชายภานุภัทร  อ่อนศรี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268" t="str">
        <f>IF($Q$2=1,IF(สรุปเวลาเรียน!I8="","",สรุปเวลาเรียน!I8),IF(สรุปเวลาเรียน!I38="","",สรุปเวลาเรียน!I38))</f>
        <v/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เด็กชายอภินันท์  มหาดไทย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268" t="str">
        <f>IF($Q$2=1,IF(สรุปเวลาเรียน!I9="","",สรุปเวลาเรียน!I9),IF(สรุปเวลาเรียน!I39="","",สรุปเวลาเรียน!I39))</f>
        <v/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เด็กหญิงพิมศร  แสงดาวงค์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268" t="str">
        <f>IF($Q$2=1,IF(สรุปเวลาเรียน!I10="","",สรุปเวลาเรียน!I10),IF(สรุปเวลาเรียน!I40="","",สรุปเวลาเรียน!I40))</f>
        <v/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เด็กชายวชิรปิลันธ์  จีนสุคนธ์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268" t="str">
        <f>IF($Q$2=1,IF(สรุปเวลาเรียน!I11="","",สรุปเวลาเรียน!I11),IF(สรุปเวลาเรียน!I41="","",สรุปเวลาเรียน!I41))</f>
        <v/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เด็กชายภัสกร  เหล่าพลค้า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268" t="str">
        <f>IF($Q$2=1,IF(สรุปเวลาเรียน!I12="","",สรุปเวลาเรียน!I12),IF(สรุปเวลาเรียน!I42="","",สรุปเวลาเรียน!I42))</f>
        <v/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เด็กชายวีระภัทร  แสงสุด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1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268" t="str">
        <f>IF($Q$2=1,IF(สรุปเวลาเรียน!I13="","",สรุปเวลาเรียน!I13),IF(สรุปเวลาเรียน!I43="","",สรุปเวลาเรียน!I43))</f>
        <v/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1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1.1363636363636365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เด็กหญิงณภัทร  นัยพัฒน์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268" t="str">
        <f>IF($Q$2=1,IF(สรุปเวลาเรียน!I14="","",สรุปเวลาเรียน!I14),IF(สรุปเวลาเรียน!I44="","",สรุปเวลาเรียน!I44))</f>
        <v/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เด็กหญิงปวีนา  ปลั่งกลาง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268" t="str">
        <f>IF($Q$2=1,IF(สรุปเวลาเรียน!I15="","",สรุปเวลาเรียน!I15),IF(สรุปเวลาเรียน!I45="","",สรุปเวลาเรียน!I45))</f>
        <v/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เด็กหญิงสิริวรรณ  พลเสนา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268" t="str">
        <f>IF($Q$2=1,IF(สรุปเวลาเรียน!I16="","",สรุปเวลาเรียน!I16),IF(สรุปเวลาเรียน!I46="","",สรุปเวลาเรียน!I46))</f>
        <v/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เด็กหญิงสุพัชชา  บุญมาก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268" t="str">
        <f>IF($Q$2=1,IF(สรุปเวลาเรียน!I17="","",สรุปเวลาเรียน!I17),IF(สรุปเวลาเรียน!I47="","",สรุปเวลาเรียน!I47))</f>
        <v/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เด็กชายจีรวัฒน์  สันติสุข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268" t="str">
        <f>IF($Q$2=1,IF(สรุปเวลาเรียน!I18="","",สรุปเวลาเรียน!I18),IF(สรุปเวลาเรียน!I48="","",สรุปเวลาเรียน!I48))</f>
        <v/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/>
      </c>
      <c r="C17" s="133" t="str">
        <f>IF($Q$2=1,IF(สรุปเวลาเรียน!D19="","",สรุปเวลาเรียน!D19),IF(สรุปเวลาเรียน!D49="","",สรุปเวลาเรียน!D49))</f>
        <v/>
      </c>
      <c r="D17" s="133" t="str">
        <f>IF($Q$2=1,IF(สรุปเวลาเรียน!E19="","",สรุปเวลาเรียน!E19),IF(สรุปเวลาเรียน!E49="","",สรุปเวลาเรียน!E49))</f>
        <v/>
      </c>
      <c r="E17" s="133" t="str">
        <f>IF($Q$2=1,IF(สรุปเวลาเรียน!F19="","",สรุปเวลาเรียน!F19),IF(สรุปเวลาเรียน!F49="","",สรุปเวลาเรียน!F49))</f>
        <v/>
      </c>
      <c r="F17" s="133" t="str">
        <f>IF($Q$2=1,IF(สรุปเวลาเรียน!G19="","",สรุปเวลาเรียน!G19),IF(สรุปเวลาเรียน!G49="","",สรุปเวลาเรียน!G49))</f>
        <v/>
      </c>
      <c r="G17" s="133" t="str">
        <f>IF($Q$2=1,IF(สรุปเวลาเรียน!H19="","",สรุปเวลาเรียน!H19),IF(สรุปเวลาเรียน!H49="","",สรุปเวลาเรียน!H49))</f>
        <v/>
      </c>
      <c r="H17" s="268" t="str">
        <f>IF($Q$2=1,IF(สรุปเวลาเรียน!I19="","",สรุปเวลาเรียน!I19),IF(สรุปเวลาเรียน!I49="","",สรุปเวลาเรียน!I49))</f>
        <v/>
      </c>
      <c r="I17" s="130"/>
      <c r="J17" s="133" t="str">
        <f>IF($Q$2=1,IF(สรุปเวลาเรียน!K19="","",สรุปเวลาเรียน!K19),IF(สรุปเวลาเรียน!K49="","",สรุปเวลาเรียน!K49))</f>
        <v/>
      </c>
      <c r="K17" s="133" t="str">
        <f>IF($Q$2=1,IF(สรุปเวลาเรียน!L19="","",สรุปเวลาเรียน!L19),IF(สรุปเวลาเรียน!L49="","",สรุปเวลาเรียน!L49))</f>
        <v/>
      </c>
      <c r="L17" s="133" t="str">
        <f>IF($Q$2=1,IF(สรุปเวลาเรียน!M19="","",สรุปเวลาเรียน!M19),IF(สรุปเวลาเรียน!M49="","",สรุปเวลาเรียน!M49))</f>
        <v/>
      </c>
      <c r="M17" s="133" t="str">
        <f>IF($Q$2=1,IF(สรุปเวลาเรียน!N19="","",สรุปเวลาเรียน!N19),IF(สรุปเวลาเรียน!N49="","",สรุปเวลาเรียน!N49))</f>
        <v/>
      </c>
      <c r="N17" s="134" t="str">
        <f>IF($Q$2=1,IF(สรุปเวลาเรียน!O19="","",สรุปเวลาเรียน!O19),IF(สรุปเวลาเรียน!O49="","",สรุปเวลาเรียน!O49))</f>
        <v/>
      </c>
      <c r="O17" s="134" t="str">
        <f>IF($Q$2=1,IF(สรุปเวลาเรียน!P19="","",สรุปเวลาเรียน!P19),IF(สรุปเวลาเรียน!P49="","",สรุปเวลาเรียน!P49))</f>
        <v/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/>
      </c>
      <c r="C18" s="133" t="str">
        <f>IF($Q$2=1,IF(สรุปเวลาเรียน!D20="","",สรุปเวลาเรียน!D20),IF(สรุปเวลาเรียน!D50="","",สรุปเวลาเรียน!D50))</f>
        <v/>
      </c>
      <c r="D18" s="133" t="str">
        <f>IF($Q$2=1,IF(สรุปเวลาเรียน!E20="","",สรุปเวลาเรียน!E20),IF(สรุปเวลาเรียน!E50="","",สรุปเวลาเรียน!E50))</f>
        <v/>
      </c>
      <c r="E18" s="133" t="str">
        <f>IF($Q$2=1,IF(สรุปเวลาเรียน!F20="","",สรุปเวลาเรียน!F20),IF(สรุปเวลาเรียน!F50="","",สรุปเวลาเรียน!F50))</f>
        <v/>
      </c>
      <c r="F18" s="133" t="str">
        <f>IF($Q$2=1,IF(สรุปเวลาเรียน!G20="","",สรุปเวลาเรียน!G20),IF(สรุปเวลาเรียน!G50="","",สรุปเวลาเรียน!G50))</f>
        <v/>
      </c>
      <c r="G18" s="133" t="str">
        <f>IF($Q$2=1,IF(สรุปเวลาเรียน!H20="","",สรุปเวลาเรียน!H20),IF(สรุปเวลาเรียน!H50="","",สรุปเวลาเรียน!H50))</f>
        <v/>
      </c>
      <c r="H18" s="268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 t="str">
        <f>IF($Q$2=1,IF(สรุปเวลาเรียน!K20="","",สรุปเวลาเรียน!K20),IF(สรุปเวลาเรียน!K50="","",สรุปเวลาเรียน!K50))</f>
        <v/>
      </c>
      <c r="K18" s="133" t="str">
        <f>IF($Q$2=1,IF(สรุปเวลาเรียน!L20="","",สรุปเวลาเรียน!L20),IF(สรุปเวลาเรียน!L50="","",สรุปเวลาเรียน!L50))</f>
        <v/>
      </c>
      <c r="L18" s="133" t="str">
        <f>IF($Q$2=1,IF(สรุปเวลาเรียน!M20="","",สรุปเวลาเรียน!M20),IF(สรุปเวลาเรียน!M50="","",สรุปเวลาเรียน!M50))</f>
        <v/>
      </c>
      <c r="M18" s="133" t="str">
        <f>IF($Q$2=1,IF(สรุปเวลาเรียน!N20="","",สรุปเวลาเรียน!N20),IF(สรุปเวลาเรียน!N50="","",สรุปเวลาเรียน!N50))</f>
        <v/>
      </c>
      <c r="N18" s="134" t="str">
        <f>IF($Q$2=1,IF(สรุปเวลาเรียน!O20="","",สรุปเวลาเรียน!O20),IF(สรุปเวลาเรียน!O50="","",สรุปเวลาเรียน!O50))</f>
        <v/>
      </c>
      <c r="O18" s="134" t="str">
        <f>IF($Q$2=1,IF(สรุปเวลาเรียน!P20="","",สรุปเวลาเรียน!P20),IF(สรุปเวลาเรียน!P50="","",สรุปเวลาเรียน!P50))</f>
        <v/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/>
      </c>
      <c r="C19" s="133" t="str">
        <f>IF($Q$2=1,IF(สรุปเวลาเรียน!D21="","",สรุปเวลาเรียน!D21),IF(สรุปเวลาเรียน!D51="","",สรุปเวลาเรียน!D51))</f>
        <v/>
      </c>
      <c r="D19" s="133" t="str">
        <f>IF($Q$2=1,IF(สรุปเวลาเรียน!E21="","",สรุปเวลาเรียน!E21),IF(สรุปเวลาเรียน!E51="","",สรุปเวลาเรียน!E51))</f>
        <v/>
      </c>
      <c r="E19" s="133" t="str">
        <f>IF($Q$2=1,IF(สรุปเวลาเรียน!F21="","",สรุปเวลาเรียน!F21),IF(สรุปเวลาเรียน!F51="","",สรุปเวลาเรียน!F51))</f>
        <v/>
      </c>
      <c r="F19" s="133" t="str">
        <f>IF($Q$2=1,IF(สรุปเวลาเรียน!G21="","",สรุปเวลาเรียน!G21),IF(สรุปเวลาเรียน!G51="","",สรุปเวลาเรียน!G51))</f>
        <v/>
      </c>
      <c r="G19" s="133" t="str">
        <f>IF($Q$2=1,IF(สรุปเวลาเรียน!H21="","",สรุปเวลาเรียน!H21),IF(สรุปเวลาเรียน!H51="","",สรุปเวลาเรียน!H51))</f>
        <v/>
      </c>
      <c r="H19" s="268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 t="str">
        <f>IF($Q$2=1,IF(สรุปเวลาเรียน!K21="","",สรุปเวลาเรียน!K21),IF(สรุปเวลาเรียน!K51="","",สรุปเวลาเรียน!K51))</f>
        <v/>
      </c>
      <c r="K19" s="133" t="str">
        <f>IF($Q$2=1,IF(สรุปเวลาเรียน!L21="","",สรุปเวลาเรียน!L21),IF(สรุปเวลาเรียน!L51="","",สรุปเวลาเรียน!L51))</f>
        <v/>
      </c>
      <c r="L19" s="133" t="str">
        <f>IF($Q$2=1,IF(สรุปเวลาเรียน!M21="","",สรุปเวลาเรียน!M21),IF(สรุปเวลาเรียน!M51="","",สรุปเวลาเรียน!M51))</f>
        <v/>
      </c>
      <c r="M19" s="133" t="str">
        <f>IF($Q$2=1,IF(สรุปเวลาเรียน!N21="","",สรุปเวลาเรียน!N21),IF(สรุปเวลาเรียน!N51="","",สรุปเวลาเรียน!N51))</f>
        <v/>
      </c>
      <c r="N19" s="134" t="str">
        <f>IF($Q$2=1,IF(สรุปเวลาเรียน!O21="","",สรุปเวลาเรียน!O21),IF(สรุปเวลาเรียน!O51="","",สรุปเวลาเรียน!O51))</f>
        <v/>
      </c>
      <c r="O19" s="134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268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268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268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268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268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268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268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268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268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268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268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268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268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268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7jnwETgJRkhD6+XrmHYf+HhlM0gb7YpUVJs+onxgSxWcinKyp9PYqzu2mejIpiDr7EN0JS3VKfsoOsxfuC/lQ==" saltValue="b2BuUz+syt8kgCC9UVnW1A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79" t="s">
        <v>294</v>
      </c>
      <c r="D1" s="379"/>
      <c r="E1" s="379"/>
      <c r="F1" s="379"/>
      <c r="G1" s="379"/>
      <c r="H1" s="379"/>
      <c r="I1" s="379"/>
      <c r="J1" s="143"/>
      <c r="K1" s="141"/>
      <c r="L1" s="142"/>
      <c r="M1" s="379" t="s">
        <v>294</v>
      </c>
      <c r="N1" s="379"/>
      <c r="O1" s="379"/>
      <c r="P1" s="379"/>
      <c r="Q1" s="379"/>
      <c r="R1" s="379"/>
      <c r="S1" s="379"/>
      <c r="T1" s="143"/>
    </row>
    <row r="2" spans="1:20">
      <c r="A2" s="144"/>
      <c r="C2" s="380"/>
      <c r="D2" s="380"/>
      <c r="E2" s="380"/>
      <c r="F2" s="380"/>
      <c r="G2" s="380"/>
      <c r="H2" s="380"/>
      <c r="I2" s="380"/>
      <c r="J2" s="145"/>
      <c r="K2" s="144"/>
      <c r="M2" s="380"/>
      <c r="N2" s="380"/>
      <c r="O2" s="380"/>
      <c r="P2" s="380"/>
      <c r="Q2" s="380"/>
      <c r="R2" s="380"/>
      <c r="S2" s="380"/>
      <c r="T2" s="145"/>
    </row>
    <row r="3" spans="1:20">
      <c r="A3" s="144"/>
      <c r="C3" s="380"/>
      <c r="D3" s="380"/>
      <c r="E3" s="380"/>
      <c r="F3" s="380"/>
      <c r="G3" s="380"/>
      <c r="H3" s="380"/>
      <c r="I3" s="380"/>
      <c r="J3" s="145"/>
      <c r="K3" s="144"/>
      <c r="M3" s="380"/>
      <c r="N3" s="380"/>
      <c r="O3" s="380"/>
      <c r="P3" s="380"/>
      <c r="Q3" s="380"/>
      <c r="R3" s="380"/>
      <c r="S3" s="380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ส22234</v>
      </c>
      <c r="F4" s="146" t="s">
        <v>208</v>
      </c>
      <c r="G4" s="381" t="str">
        <f>IF(ตั้งค่าปพ5!I12="","",ตั้งค่าปพ5!I12)</f>
        <v>หน้าที่พลเมือง 4</v>
      </c>
      <c r="H4" s="381"/>
      <c r="I4" s="381"/>
      <c r="J4" s="145"/>
      <c r="K4" s="144"/>
      <c r="M4" s="146" t="s">
        <v>129</v>
      </c>
      <c r="N4" s="147" t="str">
        <f>IF(ตั้งค่าปพ5!I11="","",ตั้งค่าปพ5!I11)</f>
        <v>ส22234</v>
      </c>
      <c r="P4" s="146" t="s">
        <v>208</v>
      </c>
      <c r="Q4" s="381" t="str">
        <f>IF(ตั้งค่าปพ5!I12="","",ตั้งค่าปพ5!I12)</f>
        <v>หน้าที่พลเมือง 4</v>
      </c>
      <c r="R4" s="381"/>
      <c r="S4" s="381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1" t="str">
        <f>IF(ตั้งค่าปพ5!I10="","",ตั้งค่าปพ5!I10)</f>
        <v>สังคมศึกษาฯ</v>
      </c>
      <c r="H5" s="381"/>
      <c r="I5" s="381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1" t="str">
        <f>IF(ตั้งค่าปพ5!I10="","",ตั้งค่าปพ5!I10)</f>
        <v>สังคมศึกษาฯ</v>
      </c>
      <c r="R5" s="381"/>
      <c r="S5" s="381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2" t="s">
        <v>297</v>
      </c>
      <c r="B7" s="383"/>
      <c r="C7" s="383"/>
      <c r="D7" s="383"/>
      <c r="E7" s="383"/>
      <c r="F7" s="383"/>
      <c r="G7" s="383"/>
      <c r="H7" s="383"/>
      <c r="I7" s="383"/>
      <c r="J7" s="384"/>
      <c r="K7" s="382" t="s">
        <v>297</v>
      </c>
      <c r="L7" s="383"/>
      <c r="M7" s="383"/>
      <c r="N7" s="383"/>
      <c r="O7" s="383"/>
      <c r="P7" s="383"/>
      <c r="Q7" s="383"/>
      <c r="R7" s="383"/>
      <c r="S7" s="383"/>
      <c r="T7" s="384"/>
    </row>
    <row r="8" spans="1:20">
      <c r="A8" s="385"/>
      <c r="B8" s="386"/>
      <c r="C8" s="386"/>
      <c r="D8" s="386"/>
      <c r="E8" s="386"/>
      <c r="F8" s="386"/>
      <c r="G8" s="386"/>
      <c r="H8" s="386"/>
      <c r="I8" s="386"/>
      <c r="J8" s="387"/>
      <c r="K8" s="385"/>
      <c r="L8" s="386"/>
      <c r="M8" s="386"/>
      <c r="N8" s="386"/>
      <c r="O8" s="386"/>
      <c r="P8" s="386"/>
      <c r="Q8" s="386"/>
      <c r="R8" s="386"/>
      <c r="S8" s="386"/>
      <c r="T8" s="387"/>
    </row>
    <row r="9" spans="1:20">
      <c r="A9" s="388"/>
      <c r="B9" s="389"/>
      <c r="C9" s="389"/>
      <c r="D9" s="389"/>
      <c r="E9" s="389"/>
      <c r="F9" s="389"/>
      <c r="G9" s="389"/>
      <c r="H9" s="389"/>
      <c r="I9" s="389"/>
      <c r="J9" s="390"/>
      <c r="K9" s="388"/>
      <c r="L9" s="389"/>
      <c r="M9" s="389"/>
      <c r="N9" s="389"/>
      <c r="O9" s="389"/>
      <c r="P9" s="389"/>
      <c r="Q9" s="389"/>
      <c r="R9" s="389"/>
      <c r="S9" s="389"/>
      <c r="T9" s="390"/>
    </row>
    <row r="10" spans="1:20">
      <c r="A10" s="388"/>
      <c r="B10" s="389"/>
      <c r="C10" s="389"/>
      <c r="D10" s="389"/>
      <c r="E10" s="389"/>
      <c r="F10" s="389"/>
      <c r="G10" s="389"/>
      <c r="H10" s="389"/>
      <c r="I10" s="389"/>
      <c r="J10" s="390"/>
      <c r="K10" s="388"/>
      <c r="L10" s="389"/>
      <c r="M10" s="389"/>
      <c r="N10" s="389"/>
      <c r="O10" s="389"/>
      <c r="P10" s="389"/>
      <c r="Q10" s="389"/>
      <c r="R10" s="389"/>
      <c r="S10" s="389"/>
      <c r="T10" s="390"/>
    </row>
    <row r="11" spans="1:20">
      <c r="A11" s="388"/>
      <c r="B11" s="389"/>
      <c r="C11" s="389"/>
      <c r="D11" s="389"/>
      <c r="E11" s="389"/>
      <c r="F11" s="389"/>
      <c r="G11" s="389"/>
      <c r="H11" s="389"/>
      <c r="I11" s="389"/>
      <c r="J11" s="390"/>
      <c r="K11" s="388"/>
      <c r="L11" s="389"/>
      <c r="M11" s="389"/>
      <c r="N11" s="389"/>
      <c r="O11" s="389"/>
      <c r="P11" s="389"/>
      <c r="Q11" s="389"/>
      <c r="R11" s="389"/>
      <c r="S11" s="389"/>
      <c r="T11" s="390"/>
    </row>
    <row r="12" spans="1:20">
      <c r="A12" s="388"/>
      <c r="B12" s="389"/>
      <c r="C12" s="389"/>
      <c r="D12" s="389"/>
      <c r="E12" s="389"/>
      <c r="F12" s="389"/>
      <c r="G12" s="389"/>
      <c r="H12" s="389"/>
      <c r="I12" s="389"/>
      <c r="J12" s="390"/>
      <c r="K12" s="388"/>
      <c r="L12" s="389"/>
      <c r="M12" s="389"/>
      <c r="N12" s="389"/>
      <c r="O12" s="389"/>
      <c r="P12" s="389"/>
      <c r="Q12" s="389"/>
      <c r="R12" s="389"/>
      <c r="S12" s="389"/>
      <c r="T12" s="390"/>
    </row>
    <row r="13" spans="1:20">
      <c r="A13" s="388"/>
      <c r="B13" s="389"/>
      <c r="C13" s="389"/>
      <c r="D13" s="389"/>
      <c r="E13" s="389"/>
      <c r="F13" s="389"/>
      <c r="G13" s="389"/>
      <c r="H13" s="389"/>
      <c r="I13" s="389"/>
      <c r="J13" s="390"/>
      <c r="K13" s="388"/>
      <c r="L13" s="389"/>
      <c r="M13" s="389"/>
      <c r="N13" s="389"/>
      <c r="O13" s="389"/>
      <c r="P13" s="389"/>
      <c r="Q13" s="389"/>
      <c r="R13" s="389"/>
      <c r="S13" s="389"/>
      <c r="T13" s="390"/>
    </row>
    <row r="14" spans="1:20">
      <c r="A14" s="388"/>
      <c r="B14" s="389"/>
      <c r="C14" s="389"/>
      <c r="D14" s="389"/>
      <c r="E14" s="389"/>
      <c r="F14" s="389"/>
      <c r="G14" s="389"/>
      <c r="H14" s="389"/>
      <c r="I14" s="389"/>
      <c r="J14" s="390"/>
      <c r="K14" s="388"/>
      <c r="L14" s="389"/>
      <c r="M14" s="389"/>
      <c r="N14" s="389"/>
      <c r="O14" s="389"/>
      <c r="P14" s="389"/>
      <c r="Q14" s="389"/>
      <c r="R14" s="389"/>
      <c r="S14" s="389"/>
      <c r="T14" s="390"/>
    </row>
    <row r="15" spans="1:20">
      <c r="A15" s="388"/>
      <c r="B15" s="389"/>
      <c r="C15" s="389"/>
      <c r="D15" s="389"/>
      <c r="E15" s="389"/>
      <c r="F15" s="389"/>
      <c r="G15" s="389"/>
      <c r="H15" s="389"/>
      <c r="I15" s="389"/>
      <c r="J15" s="390"/>
      <c r="K15" s="388"/>
      <c r="L15" s="389"/>
      <c r="M15" s="389"/>
      <c r="N15" s="389"/>
      <c r="O15" s="389"/>
      <c r="P15" s="389"/>
      <c r="Q15" s="389"/>
      <c r="R15" s="389"/>
      <c r="S15" s="389"/>
      <c r="T15" s="390"/>
    </row>
    <row r="16" spans="1:20">
      <c r="A16" s="388"/>
      <c r="B16" s="389"/>
      <c r="C16" s="389"/>
      <c r="D16" s="389"/>
      <c r="E16" s="389"/>
      <c r="F16" s="389"/>
      <c r="G16" s="389"/>
      <c r="H16" s="389"/>
      <c r="I16" s="389"/>
      <c r="J16" s="390"/>
      <c r="K16" s="388"/>
      <c r="L16" s="389"/>
      <c r="M16" s="389"/>
      <c r="N16" s="389"/>
      <c r="O16" s="389"/>
      <c r="P16" s="389"/>
      <c r="Q16" s="389"/>
      <c r="R16" s="389"/>
      <c r="S16" s="389"/>
      <c r="T16" s="390"/>
    </row>
    <row r="17" spans="1:20">
      <c r="A17" s="388"/>
      <c r="B17" s="389"/>
      <c r="C17" s="389"/>
      <c r="D17" s="389"/>
      <c r="E17" s="389"/>
      <c r="F17" s="389"/>
      <c r="G17" s="389"/>
      <c r="H17" s="389"/>
      <c r="I17" s="389"/>
      <c r="J17" s="390"/>
      <c r="K17" s="388"/>
      <c r="L17" s="389"/>
      <c r="M17" s="389"/>
      <c r="N17" s="389"/>
      <c r="O17" s="389"/>
      <c r="P17" s="389"/>
      <c r="Q17" s="389"/>
      <c r="R17" s="389"/>
      <c r="S17" s="389"/>
      <c r="T17" s="390"/>
    </row>
    <row r="18" spans="1:20">
      <c r="A18" s="388"/>
      <c r="B18" s="389"/>
      <c r="C18" s="389"/>
      <c r="D18" s="389"/>
      <c r="E18" s="389"/>
      <c r="F18" s="389"/>
      <c r="G18" s="389"/>
      <c r="H18" s="389"/>
      <c r="I18" s="389"/>
      <c r="J18" s="390"/>
      <c r="K18" s="388"/>
      <c r="L18" s="389"/>
      <c r="M18" s="389"/>
      <c r="N18" s="389"/>
      <c r="O18" s="389"/>
      <c r="P18" s="389"/>
      <c r="Q18" s="389"/>
      <c r="R18" s="389"/>
      <c r="S18" s="389"/>
      <c r="T18" s="390"/>
    </row>
    <row r="19" spans="1:20">
      <c r="A19" s="388"/>
      <c r="B19" s="389"/>
      <c r="C19" s="389"/>
      <c r="D19" s="389"/>
      <c r="E19" s="389"/>
      <c r="F19" s="389"/>
      <c r="G19" s="389"/>
      <c r="H19" s="389"/>
      <c r="I19" s="389"/>
      <c r="J19" s="390"/>
      <c r="K19" s="388"/>
      <c r="L19" s="389"/>
      <c r="M19" s="389"/>
      <c r="N19" s="389"/>
      <c r="O19" s="389"/>
      <c r="P19" s="389"/>
      <c r="Q19" s="389"/>
      <c r="R19" s="389"/>
      <c r="S19" s="389"/>
      <c r="T19" s="390"/>
    </row>
    <row r="20" spans="1:20">
      <c r="A20" s="388"/>
      <c r="B20" s="389"/>
      <c r="C20" s="389"/>
      <c r="D20" s="389"/>
      <c r="E20" s="389"/>
      <c r="F20" s="389"/>
      <c r="G20" s="389"/>
      <c r="H20" s="389"/>
      <c r="I20" s="389"/>
      <c r="J20" s="390"/>
      <c r="K20" s="388"/>
      <c r="L20" s="389"/>
      <c r="M20" s="389"/>
      <c r="N20" s="389"/>
      <c r="O20" s="389"/>
      <c r="P20" s="389"/>
      <c r="Q20" s="389"/>
      <c r="R20" s="389"/>
      <c r="S20" s="389"/>
      <c r="T20" s="390"/>
    </row>
    <row r="21" spans="1:20">
      <c r="A21" s="388"/>
      <c r="B21" s="389"/>
      <c r="C21" s="389"/>
      <c r="D21" s="389"/>
      <c r="E21" s="389"/>
      <c r="F21" s="389"/>
      <c r="G21" s="389"/>
      <c r="H21" s="389"/>
      <c r="I21" s="389"/>
      <c r="J21" s="390"/>
      <c r="K21" s="388"/>
      <c r="L21" s="389"/>
      <c r="M21" s="389"/>
      <c r="N21" s="389"/>
      <c r="O21" s="389"/>
      <c r="P21" s="389"/>
      <c r="Q21" s="389"/>
      <c r="R21" s="389"/>
      <c r="S21" s="389"/>
      <c r="T21" s="390"/>
    </row>
    <row r="22" spans="1:20">
      <c r="A22" s="388"/>
      <c r="B22" s="389"/>
      <c r="C22" s="389"/>
      <c r="D22" s="389"/>
      <c r="E22" s="389"/>
      <c r="F22" s="389"/>
      <c r="G22" s="389"/>
      <c r="H22" s="389"/>
      <c r="I22" s="389"/>
      <c r="J22" s="390"/>
      <c r="K22" s="388"/>
      <c r="L22" s="389"/>
      <c r="M22" s="389"/>
      <c r="N22" s="389"/>
      <c r="O22" s="389"/>
      <c r="P22" s="389"/>
      <c r="Q22" s="389"/>
      <c r="R22" s="389"/>
      <c r="S22" s="389"/>
      <c r="T22" s="390"/>
    </row>
    <row r="23" spans="1:20">
      <c r="A23" s="388"/>
      <c r="B23" s="389"/>
      <c r="C23" s="389"/>
      <c r="D23" s="389"/>
      <c r="E23" s="389"/>
      <c r="F23" s="389"/>
      <c r="G23" s="389"/>
      <c r="H23" s="389"/>
      <c r="I23" s="389"/>
      <c r="J23" s="390"/>
      <c r="K23" s="388"/>
      <c r="L23" s="389"/>
      <c r="M23" s="389"/>
      <c r="N23" s="389"/>
      <c r="O23" s="389"/>
      <c r="P23" s="389"/>
      <c r="Q23" s="389"/>
      <c r="R23" s="389"/>
      <c r="S23" s="389"/>
      <c r="T23" s="390"/>
    </row>
    <row r="24" spans="1:20">
      <c r="A24" s="388"/>
      <c r="B24" s="389"/>
      <c r="C24" s="389"/>
      <c r="D24" s="389"/>
      <c r="E24" s="389"/>
      <c r="F24" s="389"/>
      <c r="G24" s="389"/>
      <c r="H24" s="389"/>
      <c r="I24" s="389"/>
      <c r="J24" s="390"/>
      <c r="K24" s="388"/>
      <c r="L24" s="389"/>
      <c r="M24" s="389"/>
      <c r="N24" s="389"/>
      <c r="O24" s="389"/>
      <c r="P24" s="389"/>
      <c r="Q24" s="389"/>
      <c r="R24" s="389"/>
      <c r="S24" s="389"/>
      <c r="T24" s="390"/>
    </row>
    <row r="25" spans="1:20">
      <c r="A25" s="388"/>
      <c r="B25" s="389"/>
      <c r="C25" s="389"/>
      <c r="D25" s="389"/>
      <c r="E25" s="389"/>
      <c r="F25" s="389"/>
      <c r="G25" s="389"/>
      <c r="H25" s="389"/>
      <c r="I25" s="389"/>
      <c r="J25" s="390"/>
      <c r="K25" s="388"/>
      <c r="L25" s="389"/>
      <c r="M25" s="389"/>
      <c r="N25" s="389"/>
      <c r="O25" s="389"/>
      <c r="P25" s="389"/>
      <c r="Q25" s="389"/>
      <c r="R25" s="389"/>
      <c r="S25" s="389"/>
      <c r="T25" s="390"/>
    </row>
    <row r="26" spans="1:20">
      <c r="A26" s="388"/>
      <c r="B26" s="389"/>
      <c r="C26" s="389"/>
      <c r="D26" s="389"/>
      <c r="E26" s="389"/>
      <c r="F26" s="389"/>
      <c r="G26" s="389"/>
      <c r="H26" s="389"/>
      <c r="I26" s="389"/>
      <c r="J26" s="390"/>
      <c r="K26" s="388"/>
      <c r="L26" s="389"/>
      <c r="M26" s="389"/>
      <c r="N26" s="389"/>
      <c r="O26" s="389"/>
      <c r="P26" s="389"/>
      <c r="Q26" s="389"/>
      <c r="R26" s="389"/>
      <c r="S26" s="389"/>
      <c r="T26" s="390"/>
    </row>
    <row r="27" spans="1:20">
      <c r="A27" s="388"/>
      <c r="B27" s="389"/>
      <c r="C27" s="389"/>
      <c r="D27" s="389"/>
      <c r="E27" s="389"/>
      <c r="F27" s="389"/>
      <c r="G27" s="389"/>
      <c r="H27" s="389"/>
      <c r="I27" s="389"/>
      <c r="J27" s="390"/>
      <c r="K27" s="388"/>
      <c r="L27" s="389"/>
      <c r="M27" s="389"/>
      <c r="N27" s="389"/>
      <c r="O27" s="389"/>
      <c r="P27" s="389"/>
      <c r="Q27" s="389"/>
      <c r="R27" s="389"/>
      <c r="S27" s="389"/>
      <c r="T27" s="390"/>
    </row>
    <row r="28" spans="1:20">
      <c r="A28" s="388"/>
      <c r="B28" s="389"/>
      <c r="C28" s="389"/>
      <c r="D28" s="389"/>
      <c r="E28" s="389"/>
      <c r="F28" s="389"/>
      <c r="G28" s="389"/>
      <c r="H28" s="389"/>
      <c r="I28" s="389"/>
      <c r="J28" s="390"/>
      <c r="K28" s="388"/>
      <c r="L28" s="389"/>
      <c r="M28" s="389"/>
      <c r="N28" s="389"/>
      <c r="O28" s="389"/>
      <c r="P28" s="389"/>
      <c r="Q28" s="389"/>
      <c r="R28" s="389"/>
      <c r="S28" s="389"/>
      <c r="T28" s="390"/>
    </row>
    <row r="29" spans="1:20">
      <c r="A29" s="388"/>
      <c r="B29" s="389"/>
      <c r="C29" s="389"/>
      <c r="D29" s="389"/>
      <c r="E29" s="389"/>
      <c r="F29" s="389"/>
      <c r="G29" s="389"/>
      <c r="H29" s="389"/>
      <c r="I29" s="389"/>
      <c r="J29" s="390"/>
      <c r="K29" s="388"/>
      <c r="L29" s="389"/>
      <c r="M29" s="389"/>
      <c r="N29" s="389"/>
      <c r="O29" s="389"/>
      <c r="P29" s="389"/>
      <c r="Q29" s="389"/>
      <c r="R29" s="389"/>
      <c r="S29" s="389"/>
      <c r="T29" s="390"/>
    </row>
    <row r="30" spans="1:20">
      <c r="A30" s="388"/>
      <c r="B30" s="389"/>
      <c r="C30" s="389"/>
      <c r="D30" s="389"/>
      <c r="E30" s="389"/>
      <c r="F30" s="389"/>
      <c r="G30" s="389"/>
      <c r="H30" s="389"/>
      <c r="I30" s="389"/>
      <c r="J30" s="390"/>
      <c r="K30" s="388"/>
      <c r="L30" s="389"/>
      <c r="M30" s="389"/>
      <c r="N30" s="389"/>
      <c r="O30" s="389"/>
      <c r="P30" s="389"/>
      <c r="Q30" s="389"/>
      <c r="R30" s="389"/>
      <c r="S30" s="389"/>
      <c r="T30" s="390"/>
    </row>
    <row r="31" spans="1:20">
      <c r="A31" s="388"/>
      <c r="B31" s="389"/>
      <c r="C31" s="389"/>
      <c r="D31" s="389"/>
      <c r="E31" s="389"/>
      <c r="F31" s="389"/>
      <c r="G31" s="389"/>
      <c r="H31" s="389"/>
      <c r="I31" s="389"/>
      <c r="J31" s="390"/>
      <c r="K31" s="388"/>
      <c r="L31" s="389"/>
      <c r="M31" s="389"/>
      <c r="N31" s="389"/>
      <c r="O31" s="389"/>
      <c r="P31" s="389"/>
      <c r="Q31" s="389"/>
      <c r="R31" s="389"/>
      <c r="S31" s="389"/>
      <c r="T31" s="390"/>
    </row>
    <row r="32" spans="1:20">
      <c r="A32" s="388"/>
      <c r="B32" s="389"/>
      <c r="C32" s="389"/>
      <c r="D32" s="389"/>
      <c r="E32" s="389"/>
      <c r="F32" s="389"/>
      <c r="G32" s="389"/>
      <c r="H32" s="389"/>
      <c r="I32" s="389"/>
      <c r="J32" s="390"/>
      <c r="K32" s="388"/>
      <c r="L32" s="389"/>
      <c r="M32" s="389"/>
      <c r="N32" s="389"/>
      <c r="O32" s="389"/>
      <c r="P32" s="389"/>
      <c r="Q32" s="389"/>
      <c r="R32" s="389"/>
      <c r="S32" s="389"/>
      <c r="T32" s="390"/>
    </row>
    <row r="33" spans="1:20">
      <c r="A33" s="388"/>
      <c r="B33" s="389"/>
      <c r="C33" s="389"/>
      <c r="D33" s="389"/>
      <c r="E33" s="389"/>
      <c r="F33" s="389"/>
      <c r="G33" s="389"/>
      <c r="H33" s="389"/>
      <c r="I33" s="389"/>
      <c r="J33" s="390"/>
      <c r="K33" s="388"/>
      <c r="L33" s="389"/>
      <c r="M33" s="389"/>
      <c r="N33" s="389"/>
      <c r="O33" s="389"/>
      <c r="P33" s="389"/>
      <c r="Q33" s="389"/>
      <c r="R33" s="389"/>
      <c r="S33" s="389"/>
      <c r="T33" s="390"/>
    </row>
    <row r="34" spans="1:20">
      <c r="A34" s="388"/>
      <c r="B34" s="389"/>
      <c r="C34" s="389"/>
      <c r="D34" s="389"/>
      <c r="E34" s="389"/>
      <c r="F34" s="389"/>
      <c r="G34" s="389"/>
      <c r="H34" s="389"/>
      <c r="I34" s="389"/>
      <c r="J34" s="390"/>
      <c r="K34" s="388"/>
      <c r="L34" s="389"/>
      <c r="M34" s="389"/>
      <c r="N34" s="389"/>
      <c r="O34" s="389"/>
      <c r="P34" s="389"/>
      <c r="Q34" s="389"/>
      <c r="R34" s="389"/>
      <c r="S34" s="389"/>
      <c r="T34" s="390"/>
    </row>
    <row r="35" spans="1:20">
      <c r="A35" s="388"/>
      <c r="B35" s="389"/>
      <c r="C35" s="389"/>
      <c r="D35" s="389"/>
      <c r="E35" s="389"/>
      <c r="F35" s="389"/>
      <c r="G35" s="389"/>
      <c r="H35" s="389"/>
      <c r="I35" s="389"/>
      <c r="J35" s="390"/>
      <c r="K35" s="388"/>
      <c r="L35" s="389"/>
      <c r="M35" s="389"/>
      <c r="N35" s="389"/>
      <c r="O35" s="389"/>
      <c r="P35" s="389"/>
      <c r="Q35" s="389"/>
      <c r="R35" s="389"/>
      <c r="S35" s="389"/>
      <c r="T35" s="390"/>
    </row>
    <row r="36" spans="1:20">
      <c r="A36" s="388"/>
      <c r="B36" s="389"/>
      <c r="C36" s="389"/>
      <c r="D36" s="389"/>
      <c r="E36" s="389"/>
      <c r="F36" s="389"/>
      <c r="G36" s="389"/>
      <c r="H36" s="389"/>
      <c r="I36" s="389"/>
      <c r="J36" s="390"/>
      <c r="K36" s="388"/>
      <c r="L36" s="389"/>
      <c r="M36" s="389"/>
      <c r="N36" s="389"/>
      <c r="O36" s="389"/>
      <c r="P36" s="389"/>
      <c r="Q36" s="389"/>
      <c r="R36" s="389"/>
      <c r="S36" s="389"/>
      <c r="T36" s="390"/>
    </row>
    <row r="37" spans="1:20">
      <c r="A37" s="388"/>
      <c r="B37" s="389"/>
      <c r="C37" s="389"/>
      <c r="D37" s="389"/>
      <c r="E37" s="389"/>
      <c r="F37" s="389"/>
      <c r="G37" s="389"/>
      <c r="H37" s="389"/>
      <c r="I37" s="389"/>
      <c r="J37" s="390"/>
      <c r="K37" s="388"/>
      <c r="L37" s="389"/>
      <c r="M37" s="389"/>
      <c r="N37" s="389"/>
      <c r="O37" s="389"/>
      <c r="P37" s="389"/>
      <c r="Q37" s="389"/>
      <c r="R37" s="389"/>
      <c r="S37" s="389"/>
      <c r="T37" s="390"/>
    </row>
    <row r="38" spans="1:20">
      <c r="A38" s="388"/>
      <c r="B38" s="389"/>
      <c r="C38" s="389"/>
      <c r="D38" s="389"/>
      <c r="E38" s="389"/>
      <c r="F38" s="389"/>
      <c r="G38" s="389"/>
      <c r="H38" s="389"/>
      <c r="I38" s="389"/>
      <c r="J38" s="390"/>
      <c r="K38" s="388"/>
      <c r="L38" s="389"/>
      <c r="M38" s="389"/>
      <c r="N38" s="389"/>
      <c r="O38" s="389"/>
      <c r="P38" s="389"/>
      <c r="Q38" s="389"/>
      <c r="R38" s="389"/>
      <c r="S38" s="389"/>
      <c r="T38" s="390"/>
    </row>
    <row r="39" spans="1:20">
      <c r="A39" s="388"/>
      <c r="B39" s="389"/>
      <c r="C39" s="389"/>
      <c r="D39" s="389"/>
      <c r="E39" s="389"/>
      <c r="F39" s="389"/>
      <c r="G39" s="389"/>
      <c r="H39" s="389"/>
      <c r="I39" s="389"/>
      <c r="J39" s="390"/>
      <c r="K39" s="388"/>
      <c r="L39" s="389"/>
      <c r="M39" s="389"/>
      <c r="N39" s="389"/>
      <c r="O39" s="389"/>
      <c r="P39" s="389"/>
      <c r="Q39" s="389"/>
      <c r="R39" s="389"/>
      <c r="S39" s="389"/>
      <c r="T39" s="390"/>
    </row>
    <row r="40" spans="1:20">
      <c r="A40" s="388"/>
      <c r="B40" s="389"/>
      <c r="C40" s="389"/>
      <c r="D40" s="389"/>
      <c r="E40" s="389"/>
      <c r="F40" s="389"/>
      <c r="G40" s="389"/>
      <c r="H40" s="389"/>
      <c r="I40" s="389"/>
      <c r="J40" s="390"/>
      <c r="K40" s="388"/>
      <c r="L40" s="389"/>
      <c r="M40" s="389"/>
      <c r="N40" s="389"/>
      <c r="O40" s="389"/>
      <c r="P40" s="389"/>
      <c r="Q40" s="389"/>
      <c r="R40" s="389"/>
      <c r="S40" s="389"/>
      <c r="T40" s="390"/>
    </row>
    <row r="41" spans="1:20">
      <c r="A41" s="388"/>
      <c r="B41" s="389"/>
      <c r="C41" s="389"/>
      <c r="D41" s="389"/>
      <c r="E41" s="389"/>
      <c r="F41" s="389"/>
      <c r="G41" s="389"/>
      <c r="H41" s="389"/>
      <c r="I41" s="389"/>
      <c r="J41" s="390"/>
      <c r="K41" s="388"/>
      <c r="L41" s="389"/>
      <c r="M41" s="389"/>
      <c r="N41" s="389"/>
      <c r="O41" s="389"/>
      <c r="P41" s="389"/>
      <c r="Q41" s="389"/>
      <c r="R41" s="389"/>
      <c r="S41" s="389"/>
      <c r="T41" s="390"/>
    </row>
    <row r="42" spans="1:20">
      <c r="A42" s="388"/>
      <c r="B42" s="389"/>
      <c r="C42" s="389"/>
      <c r="D42" s="389"/>
      <c r="E42" s="389"/>
      <c r="F42" s="389"/>
      <c r="G42" s="389"/>
      <c r="H42" s="389"/>
      <c r="I42" s="389"/>
      <c r="J42" s="390"/>
      <c r="K42" s="388"/>
      <c r="L42" s="389"/>
      <c r="M42" s="389"/>
      <c r="N42" s="389"/>
      <c r="O42" s="389"/>
      <c r="P42" s="389"/>
      <c r="Q42" s="389"/>
      <c r="R42" s="389"/>
      <c r="S42" s="389"/>
      <c r="T42" s="390"/>
    </row>
    <row r="43" spans="1:20">
      <c r="A43" s="388"/>
      <c r="B43" s="389"/>
      <c r="C43" s="389"/>
      <c r="D43" s="389"/>
      <c r="E43" s="389"/>
      <c r="F43" s="389"/>
      <c r="G43" s="389"/>
      <c r="H43" s="389"/>
      <c r="I43" s="389"/>
      <c r="J43" s="390"/>
      <c r="K43" s="388"/>
      <c r="L43" s="389"/>
      <c r="M43" s="389"/>
      <c r="N43" s="389"/>
      <c r="O43" s="389"/>
      <c r="P43" s="389"/>
      <c r="Q43" s="389"/>
      <c r="R43" s="389"/>
      <c r="S43" s="389"/>
      <c r="T43" s="390"/>
    </row>
    <row r="44" spans="1:20">
      <c r="A44" s="388"/>
      <c r="B44" s="389"/>
      <c r="C44" s="389"/>
      <c r="D44" s="389"/>
      <c r="E44" s="389"/>
      <c r="F44" s="389"/>
      <c r="G44" s="389"/>
      <c r="H44" s="389"/>
      <c r="I44" s="389"/>
      <c r="J44" s="390"/>
      <c r="K44" s="388"/>
      <c r="L44" s="389"/>
      <c r="M44" s="389"/>
      <c r="N44" s="389"/>
      <c r="O44" s="389"/>
      <c r="P44" s="389"/>
      <c r="Q44" s="389"/>
      <c r="R44" s="389"/>
      <c r="S44" s="389"/>
      <c r="T44" s="390"/>
    </row>
    <row r="45" spans="1:20">
      <c r="A45" s="388"/>
      <c r="B45" s="389"/>
      <c r="C45" s="389"/>
      <c r="D45" s="389"/>
      <c r="E45" s="389"/>
      <c r="F45" s="389"/>
      <c r="G45" s="389"/>
      <c r="H45" s="389"/>
      <c r="I45" s="389"/>
      <c r="J45" s="390"/>
      <c r="K45" s="388"/>
      <c r="L45" s="389"/>
      <c r="M45" s="389"/>
      <c r="N45" s="389"/>
      <c r="O45" s="389"/>
      <c r="P45" s="389"/>
      <c r="Q45" s="389"/>
      <c r="R45" s="389"/>
      <c r="S45" s="389"/>
      <c r="T45" s="390"/>
    </row>
    <row r="46" spans="1:20" ht="15" thickBot="1">
      <c r="A46" s="391"/>
      <c r="B46" s="392"/>
      <c r="C46" s="392"/>
      <c r="D46" s="392"/>
      <c r="E46" s="392"/>
      <c r="F46" s="392"/>
      <c r="G46" s="392"/>
      <c r="H46" s="392"/>
      <c r="I46" s="392"/>
      <c r="J46" s="393"/>
      <c r="K46" s="391"/>
      <c r="L46" s="392"/>
      <c r="M46" s="392"/>
      <c r="N46" s="392"/>
      <c r="O46" s="392"/>
      <c r="P46" s="392"/>
      <c r="Q46" s="392"/>
      <c r="R46" s="392"/>
      <c r="S46" s="392"/>
      <c r="T46" s="393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7" t="s">
        <v>280</v>
      </c>
      <c r="B1" s="397"/>
      <c r="C1" s="397"/>
      <c r="D1" s="397"/>
      <c r="E1" s="397"/>
      <c r="F1" s="397"/>
      <c r="G1" s="397"/>
      <c r="H1" s="397"/>
      <c r="I1" s="397"/>
      <c r="J1" s="398" t="str">
        <f>IF(ตั้งค่าปพ5!I12="","",ตั้งค่าปพ5!I12)</f>
        <v>หน้าที่พลเมือง 4</v>
      </c>
      <c r="K1" s="398"/>
      <c r="L1" s="398"/>
      <c r="M1" s="398"/>
      <c r="N1" s="398"/>
      <c r="O1" s="398"/>
      <c r="P1" s="398"/>
      <c r="Q1" s="397" t="s">
        <v>127</v>
      </c>
      <c r="R1" s="397"/>
      <c r="S1" s="399" t="str">
        <f>IF(ตั้งค่าปพ5!$I$9="","",ตั้งค่าปพ5!$I$9)</f>
        <v>มัธยมศึกษาปีที่ 2/1</v>
      </c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7" t="s">
        <v>280</v>
      </c>
      <c r="AE1" s="397"/>
      <c r="AF1" s="397"/>
      <c r="AG1" s="397"/>
      <c r="AH1" s="397"/>
      <c r="AI1" s="397"/>
      <c r="AJ1" s="397"/>
      <c r="AK1" s="397"/>
      <c r="AL1" s="397"/>
      <c r="AM1" s="398" t="str">
        <f>IF(ตั้งค่าปพ5!I12="","",ตั้งค่าปพ5!I12)</f>
        <v>หน้าที่พลเมือง 4</v>
      </c>
      <c r="AN1" s="398"/>
      <c r="AO1" s="398"/>
      <c r="AP1" s="398"/>
      <c r="AQ1" s="398"/>
      <c r="AR1" s="398"/>
      <c r="AS1" s="398"/>
      <c r="AT1" s="397" t="s">
        <v>127</v>
      </c>
      <c r="AU1" s="397"/>
      <c r="AV1" s="399" t="str">
        <f>IF(ตั้งค่าปพ5!$I$9="","",ตั้งค่าปพ5!$I$9)</f>
        <v>มัธยมศึกษาปีที่ 2/1</v>
      </c>
      <c r="AW1" s="399"/>
      <c r="AX1" s="399"/>
      <c r="AY1" s="399"/>
      <c r="AZ1" s="399"/>
      <c r="BA1" s="399"/>
      <c r="BB1" s="399"/>
      <c r="BC1" s="399"/>
      <c r="BD1" s="399"/>
      <c r="BE1" s="399"/>
      <c r="BF1" s="399"/>
    </row>
    <row r="2" spans="1:58" ht="18.75" customHeight="1">
      <c r="A2" s="396" t="s">
        <v>32</v>
      </c>
      <c r="B2" s="394" t="s">
        <v>281</v>
      </c>
      <c r="C2" s="394"/>
      <c r="D2" s="394"/>
      <c r="E2" s="394"/>
      <c r="F2" s="394" t="s">
        <v>281</v>
      </c>
      <c r="G2" s="394"/>
      <c r="H2" s="394"/>
      <c r="I2" s="394"/>
      <c r="J2" s="394" t="s">
        <v>281</v>
      </c>
      <c r="K2" s="394"/>
      <c r="L2" s="394"/>
      <c r="M2" s="394"/>
      <c r="N2" s="394" t="s">
        <v>281</v>
      </c>
      <c r="O2" s="394"/>
      <c r="P2" s="394"/>
      <c r="Q2" s="394"/>
      <c r="R2" s="394" t="s">
        <v>281</v>
      </c>
      <c r="S2" s="394"/>
      <c r="T2" s="394"/>
      <c r="U2" s="394"/>
      <c r="V2" s="394" t="s">
        <v>281</v>
      </c>
      <c r="W2" s="394"/>
      <c r="X2" s="394"/>
      <c r="Y2" s="394"/>
      <c r="Z2" s="394" t="s">
        <v>281</v>
      </c>
      <c r="AA2" s="394"/>
      <c r="AB2" s="394"/>
      <c r="AC2" s="394"/>
      <c r="AD2" s="396" t="s">
        <v>32</v>
      </c>
      <c r="AE2" s="394" t="s">
        <v>281</v>
      </c>
      <c r="AF2" s="394"/>
      <c r="AG2" s="394"/>
      <c r="AH2" s="394"/>
      <c r="AI2" s="394" t="s">
        <v>281</v>
      </c>
      <c r="AJ2" s="394"/>
      <c r="AK2" s="394"/>
      <c r="AL2" s="394"/>
      <c r="AM2" s="394" t="s">
        <v>281</v>
      </c>
      <c r="AN2" s="394"/>
      <c r="AO2" s="394"/>
      <c r="AP2" s="394"/>
      <c r="AQ2" s="394" t="s">
        <v>281</v>
      </c>
      <c r="AR2" s="394"/>
      <c r="AS2" s="394"/>
      <c r="AT2" s="394"/>
      <c r="AU2" s="394" t="s">
        <v>281</v>
      </c>
      <c r="AV2" s="394"/>
      <c r="AW2" s="394"/>
      <c r="AX2" s="394"/>
      <c r="AY2" s="394" t="s">
        <v>281</v>
      </c>
      <c r="AZ2" s="394"/>
      <c r="BA2" s="394"/>
      <c r="BB2" s="394"/>
      <c r="BC2" s="394" t="s">
        <v>281</v>
      </c>
      <c r="BD2" s="394"/>
      <c r="BE2" s="394"/>
      <c r="BF2" s="394"/>
    </row>
    <row r="3" spans="1:58" ht="18.75" customHeight="1">
      <c r="A3" s="396"/>
      <c r="B3" s="394" t="s">
        <v>289</v>
      </c>
      <c r="C3" s="394"/>
      <c r="D3" s="394"/>
      <c r="E3" s="395" t="s">
        <v>279</v>
      </c>
      <c r="F3" s="394" t="s">
        <v>289</v>
      </c>
      <c r="G3" s="394"/>
      <c r="H3" s="394"/>
      <c r="I3" s="395" t="s">
        <v>279</v>
      </c>
      <c r="J3" s="394" t="s">
        <v>289</v>
      </c>
      <c r="K3" s="394"/>
      <c r="L3" s="394"/>
      <c r="M3" s="395" t="s">
        <v>279</v>
      </c>
      <c r="N3" s="394" t="s">
        <v>289</v>
      </c>
      <c r="O3" s="394"/>
      <c r="P3" s="394"/>
      <c r="Q3" s="395" t="s">
        <v>279</v>
      </c>
      <c r="R3" s="394" t="s">
        <v>289</v>
      </c>
      <c r="S3" s="394"/>
      <c r="T3" s="394"/>
      <c r="U3" s="395" t="s">
        <v>279</v>
      </c>
      <c r="V3" s="394" t="s">
        <v>289</v>
      </c>
      <c r="W3" s="394"/>
      <c r="X3" s="394"/>
      <c r="Y3" s="395" t="s">
        <v>279</v>
      </c>
      <c r="Z3" s="394" t="s">
        <v>289</v>
      </c>
      <c r="AA3" s="394"/>
      <c r="AB3" s="394"/>
      <c r="AC3" s="395" t="s">
        <v>279</v>
      </c>
      <c r="AD3" s="396"/>
      <c r="AE3" s="394" t="s">
        <v>289</v>
      </c>
      <c r="AF3" s="394"/>
      <c r="AG3" s="394"/>
      <c r="AH3" s="395" t="s">
        <v>279</v>
      </c>
      <c r="AI3" s="394" t="s">
        <v>289</v>
      </c>
      <c r="AJ3" s="394"/>
      <c r="AK3" s="394"/>
      <c r="AL3" s="395" t="s">
        <v>279</v>
      </c>
      <c r="AM3" s="394" t="s">
        <v>289</v>
      </c>
      <c r="AN3" s="394"/>
      <c r="AO3" s="394"/>
      <c r="AP3" s="395" t="s">
        <v>279</v>
      </c>
      <c r="AQ3" s="394" t="s">
        <v>289</v>
      </c>
      <c r="AR3" s="394"/>
      <c r="AS3" s="394"/>
      <c r="AT3" s="395" t="s">
        <v>279</v>
      </c>
      <c r="AU3" s="394" t="s">
        <v>289</v>
      </c>
      <c r="AV3" s="394"/>
      <c r="AW3" s="394"/>
      <c r="AX3" s="395" t="s">
        <v>279</v>
      </c>
      <c r="AY3" s="394" t="s">
        <v>289</v>
      </c>
      <c r="AZ3" s="394"/>
      <c r="BA3" s="394"/>
      <c r="BB3" s="395" t="s">
        <v>279</v>
      </c>
      <c r="BC3" s="394" t="s">
        <v>289</v>
      </c>
      <c r="BD3" s="394"/>
      <c r="BE3" s="394"/>
      <c r="BF3" s="395" t="s">
        <v>279</v>
      </c>
    </row>
    <row r="4" spans="1:58" ht="18.75" customHeight="1">
      <c r="A4" s="396"/>
      <c r="B4" s="172">
        <v>1</v>
      </c>
      <c r="C4" s="172">
        <v>2</v>
      </c>
      <c r="D4" s="172">
        <v>3</v>
      </c>
      <c r="E4" s="395"/>
      <c r="F4" s="172">
        <v>1</v>
      </c>
      <c r="G4" s="172">
        <v>2</v>
      </c>
      <c r="H4" s="172">
        <v>3</v>
      </c>
      <c r="I4" s="395"/>
      <c r="J4" s="172">
        <v>1</v>
      </c>
      <c r="K4" s="172">
        <v>2</v>
      </c>
      <c r="L4" s="172">
        <v>3</v>
      </c>
      <c r="M4" s="395"/>
      <c r="N4" s="172">
        <v>1</v>
      </c>
      <c r="O4" s="172">
        <v>2</v>
      </c>
      <c r="P4" s="172">
        <v>3</v>
      </c>
      <c r="Q4" s="395"/>
      <c r="R4" s="172">
        <v>1</v>
      </c>
      <c r="S4" s="172">
        <v>2</v>
      </c>
      <c r="T4" s="172">
        <v>3</v>
      </c>
      <c r="U4" s="395"/>
      <c r="V4" s="172">
        <v>1</v>
      </c>
      <c r="W4" s="172">
        <v>2</v>
      </c>
      <c r="X4" s="172">
        <v>3</v>
      </c>
      <c r="Y4" s="395"/>
      <c r="Z4" s="172">
        <v>1</v>
      </c>
      <c r="AA4" s="172">
        <v>2</v>
      </c>
      <c r="AB4" s="172">
        <v>3</v>
      </c>
      <c r="AC4" s="395"/>
      <c r="AD4" s="396"/>
      <c r="AE4" s="172">
        <v>1</v>
      </c>
      <c r="AF4" s="172">
        <v>2</v>
      </c>
      <c r="AG4" s="172">
        <v>3</v>
      </c>
      <c r="AH4" s="395"/>
      <c r="AI4" s="172">
        <v>1</v>
      </c>
      <c r="AJ4" s="172">
        <v>2</v>
      </c>
      <c r="AK4" s="172">
        <v>3</v>
      </c>
      <c r="AL4" s="395"/>
      <c r="AM4" s="172">
        <v>1</v>
      </c>
      <c r="AN4" s="172">
        <v>2</v>
      </c>
      <c r="AO4" s="172">
        <v>3</v>
      </c>
      <c r="AP4" s="395"/>
      <c r="AQ4" s="172">
        <v>1</v>
      </c>
      <c r="AR4" s="172">
        <v>2</v>
      </c>
      <c r="AS4" s="172">
        <v>3</v>
      </c>
      <c r="AT4" s="395"/>
      <c r="AU4" s="172">
        <v>1</v>
      </c>
      <c r="AV4" s="172">
        <v>2</v>
      </c>
      <c r="AW4" s="172">
        <v>3</v>
      </c>
      <c r="AX4" s="395"/>
      <c r="AY4" s="172">
        <v>1</v>
      </c>
      <c r="AZ4" s="172">
        <v>2</v>
      </c>
      <c r="BA4" s="172">
        <v>3</v>
      </c>
      <c r="BB4" s="395"/>
      <c r="BC4" s="172">
        <v>1</v>
      </c>
      <c r="BD4" s="172">
        <v>2</v>
      </c>
      <c r="BE4" s="172">
        <v>3</v>
      </c>
      <c r="BF4" s="395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31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0" t="s">
        <v>287</v>
      </c>
      <c r="B1" s="401"/>
      <c r="C1" s="401"/>
      <c r="D1" s="401"/>
      <c r="E1" s="401"/>
      <c r="F1" s="401"/>
      <c r="G1" s="401"/>
      <c r="H1" s="401"/>
      <c r="I1" s="401"/>
      <c r="J1" s="402"/>
      <c r="K1" s="99"/>
      <c r="L1" s="99"/>
      <c r="M1" s="100"/>
    </row>
    <row r="2" spans="1:13" ht="21.75" customHeight="1" thickBot="1">
      <c r="A2" s="412" t="s">
        <v>32</v>
      </c>
      <c r="B2" s="414" t="s">
        <v>286</v>
      </c>
      <c r="C2" s="414"/>
      <c r="D2" s="414"/>
      <c r="E2" s="414"/>
      <c r="F2" s="414" t="s">
        <v>207</v>
      </c>
      <c r="G2" s="414"/>
      <c r="H2" s="414"/>
      <c r="I2" s="414"/>
      <c r="J2" s="410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2"/>
      <c r="B3" s="414"/>
      <c r="C3" s="414"/>
      <c r="D3" s="414"/>
      <c r="E3" s="414"/>
      <c r="F3" s="414"/>
      <c r="G3" s="414"/>
      <c r="H3" s="414"/>
      <c r="I3" s="414"/>
      <c r="J3" s="410"/>
      <c r="K3" s="102" t="s">
        <v>249</v>
      </c>
      <c r="L3" s="86">
        <v>1</v>
      </c>
      <c r="M3" s="88"/>
    </row>
    <row r="4" spans="1:13">
      <c r="A4" s="413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1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5" t="s">
        <v>119</v>
      </c>
      <c r="C32" s="406"/>
      <c r="D32" s="406"/>
      <c r="E32" s="407"/>
      <c r="F32" s="408" t="s">
        <v>119</v>
      </c>
      <c r="G32" s="409"/>
      <c r="H32" s="409"/>
      <c r="I32" s="409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นางสาวพิชชาพร อุ่นผาง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3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4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tabSelected="1" view="pageLayout" zoomScaleNormal="100" workbookViewId="0">
      <selection activeCell="L9" sqref="L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52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ส22234 : หน้าที่พลเมือง 4 ปีการศึกษา 2568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19" ht="21.6" thickBot="1">
      <c r="A2" s="217" t="s">
        <v>127</v>
      </c>
      <c r="B2" s="455" t="str">
        <f>IF(ตั้งค่าปพ5!I9="","",ตั้งค่าปพ5!I9)</f>
        <v>มัธยมศึกษาปีที่ 2/1</v>
      </c>
      <c r="C2" s="456"/>
      <c r="D2" s="218" t="s">
        <v>130</v>
      </c>
      <c r="E2" s="464" t="str">
        <f>IF(ตั้งค่าปพ5!I12="","",ตั้งค่าปพ5!I12)</f>
        <v>หน้าที่พลเมือง 4</v>
      </c>
      <c r="F2" s="465"/>
      <c r="G2" s="465"/>
      <c r="H2" s="465"/>
      <c r="I2" s="466"/>
      <c r="J2" s="457" t="s">
        <v>210</v>
      </c>
      <c r="K2" s="458"/>
      <c r="L2" s="459" t="str">
        <f>IF(ตั้งค่าปพ5!I15="","",ตั้งค่าปพ5!I15)</f>
        <v>เพิ่มเติม</v>
      </c>
      <c r="M2" s="460"/>
      <c r="N2" s="460"/>
      <c r="O2" s="461"/>
      <c r="P2" s="457" t="s">
        <v>132</v>
      </c>
      <c r="Q2" s="460"/>
      <c r="R2" s="462">
        <f>IF(ตั้งค่าปพ5!I14="","",ตั้งค่าปพ5!I14)</f>
        <v>0.5</v>
      </c>
      <c r="S2" s="463"/>
    </row>
    <row r="3" spans="1:19" ht="21.6" customHeight="1">
      <c r="A3" s="450" t="s">
        <v>32</v>
      </c>
      <c r="B3" s="436" t="s">
        <v>299</v>
      </c>
      <c r="C3" s="439" t="s">
        <v>300</v>
      </c>
      <c r="D3" s="439" t="s">
        <v>301</v>
      </c>
      <c r="E3" s="439" t="s">
        <v>302</v>
      </c>
      <c r="F3" s="439" t="s">
        <v>303</v>
      </c>
      <c r="G3" s="439" t="s">
        <v>304</v>
      </c>
      <c r="H3" s="433" t="s">
        <v>305</v>
      </c>
      <c r="I3" s="442" t="s">
        <v>119</v>
      </c>
      <c r="J3" s="436" t="s">
        <v>306</v>
      </c>
      <c r="K3" s="439" t="s">
        <v>307</v>
      </c>
      <c r="L3" s="439" t="s">
        <v>308</v>
      </c>
      <c r="M3" s="447"/>
      <c r="N3" s="442" t="s">
        <v>119</v>
      </c>
      <c r="O3" s="445" t="s">
        <v>119</v>
      </c>
      <c r="P3" s="424" t="s">
        <v>289</v>
      </c>
      <c r="Q3" s="219" t="s">
        <v>290</v>
      </c>
      <c r="R3" s="427" t="s">
        <v>106</v>
      </c>
      <c r="S3" s="428"/>
    </row>
    <row r="4" spans="1:19" ht="15" customHeight="1" thickBot="1">
      <c r="A4" s="450"/>
      <c r="B4" s="437"/>
      <c r="C4" s="440"/>
      <c r="D4" s="440"/>
      <c r="E4" s="440"/>
      <c r="F4" s="440"/>
      <c r="G4" s="440"/>
      <c r="H4" s="434"/>
      <c r="I4" s="443"/>
      <c r="J4" s="437"/>
      <c r="K4" s="440"/>
      <c r="L4" s="440"/>
      <c r="M4" s="448"/>
      <c r="N4" s="443"/>
      <c r="O4" s="445"/>
      <c r="P4" s="424"/>
      <c r="Q4" s="220" t="s">
        <v>285</v>
      </c>
      <c r="R4" s="429"/>
      <c r="S4" s="430"/>
    </row>
    <row r="5" spans="1:19" ht="22.2" customHeight="1">
      <c r="A5" s="450"/>
      <c r="B5" s="437"/>
      <c r="C5" s="440"/>
      <c r="D5" s="440"/>
      <c r="E5" s="440"/>
      <c r="F5" s="440"/>
      <c r="G5" s="440"/>
      <c r="H5" s="434"/>
      <c r="I5" s="443"/>
      <c r="J5" s="437"/>
      <c r="K5" s="440"/>
      <c r="L5" s="440"/>
      <c r="M5" s="448"/>
      <c r="N5" s="443"/>
      <c r="O5" s="445"/>
      <c r="P5" s="425"/>
      <c r="Q5" s="207"/>
      <c r="R5" s="429"/>
      <c r="S5" s="430"/>
    </row>
    <row r="6" spans="1:19" ht="41.4" customHeight="1" thickBot="1">
      <c r="A6" s="450"/>
      <c r="B6" s="438"/>
      <c r="C6" s="441"/>
      <c r="D6" s="441"/>
      <c r="E6" s="441"/>
      <c r="F6" s="441"/>
      <c r="G6" s="441"/>
      <c r="H6" s="435"/>
      <c r="I6" s="444"/>
      <c r="J6" s="438"/>
      <c r="K6" s="441"/>
      <c r="L6" s="441"/>
      <c r="M6" s="449"/>
      <c r="N6" s="444"/>
      <c r="O6" s="446"/>
      <c r="P6" s="426"/>
      <c r="Q6" s="221" t="s">
        <v>291</v>
      </c>
      <c r="R6" s="431"/>
      <c r="S6" s="432"/>
    </row>
    <row r="7" spans="1:19" ht="19.2" thickBot="1">
      <c r="A7" s="451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1" t="s">
        <v>292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3"/>
      <c r="R32" s="415">
        <f>AVERAGE(O8:O31)</f>
        <v>32</v>
      </c>
      <c r="S32" s="416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7" t="s">
        <v>293</v>
      </c>
      <c r="D33" s="417"/>
      <c r="E33" s="417"/>
      <c r="F33" s="245"/>
      <c r="G33" s="245"/>
      <c r="H33" s="245"/>
      <c r="I33" s="245"/>
      <c r="J33" s="245"/>
      <c r="K33" s="417" t="s">
        <v>293</v>
      </c>
      <c r="L33" s="417"/>
      <c r="M33" s="417"/>
      <c r="N33" s="417"/>
      <c r="O33" s="417"/>
      <c r="P33" s="417"/>
      <c r="Q33" s="245"/>
      <c r="R33" s="245"/>
      <c r="S33" s="246"/>
    </row>
    <row r="34" spans="1:19" ht="14.4" customHeight="1">
      <c r="A34" s="247"/>
      <c r="B34" s="248" t="s">
        <v>150</v>
      </c>
      <c r="C34" s="418"/>
      <c r="D34" s="418"/>
      <c r="E34" s="418"/>
      <c r="F34" s="249"/>
      <c r="G34" s="249"/>
      <c r="H34" s="249"/>
      <c r="I34" s="249"/>
      <c r="J34" s="248"/>
      <c r="K34" s="418"/>
      <c r="L34" s="418"/>
      <c r="M34" s="418"/>
      <c r="N34" s="418"/>
      <c r="O34" s="418"/>
      <c r="P34" s="418"/>
      <c r="Q34" s="249"/>
      <c r="R34" s="249"/>
      <c r="S34" s="250"/>
    </row>
    <row r="35" spans="1:19" ht="14.4" customHeight="1">
      <c r="A35" s="247"/>
      <c r="B35" s="249"/>
      <c r="C35" s="419" t="str">
        <f>IF(ตั้งค่าปพ5!I19="","","( " &amp; ตั้งค่าปพ5!I19 &amp; " )")</f>
        <v>( นางสาวพิชชาพร อุ่นผาง )</v>
      </c>
      <c r="D35" s="419"/>
      <c r="E35" s="419"/>
      <c r="F35" s="249"/>
      <c r="G35" s="249"/>
      <c r="H35" s="249"/>
      <c r="I35" s="249"/>
      <c r="J35" s="249"/>
      <c r="K35" s="419" t="str">
        <f>IF(ตั้งค่าปพ5!I24="","","( " &amp; ตั้งค่าปพ5!I24 &amp; " )")</f>
        <v>( นางสาวศิริลักษณ์ สืบไทย )</v>
      </c>
      <c r="L35" s="419"/>
      <c r="M35" s="419"/>
      <c r="N35" s="419"/>
      <c r="O35" s="419"/>
      <c r="P35" s="419"/>
      <c r="Q35" s="249"/>
      <c r="R35" s="249"/>
      <c r="S35" s="250"/>
    </row>
    <row r="36" spans="1:19" ht="15" customHeight="1" thickBot="1">
      <c r="A36" s="251"/>
      <c r="B36" s="252"/>
      <c r="C36" s="420" t="s">
        <v>133</v>
      </c>
      <c r="D36" s="420"/>
      <c r="E36" s="420"/>
      <c r="F36" s="252"/>
      <c r="G36" s="252"/>
      <c r="H36" s="252"/>
      <c r="I36" s="252"/>
      <c r="J36" s="252"/>
      <c r="K36" s="420" t="s">
        <v>278</v>
      </c>
      <c r="L36" s="420"/>
      <c r="M36" s="420"/>
      <c r="N36" s="420"/>
      <c r="O36" s="420"/>
      <c r="P36" s="420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40" sqref="C40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1" t="s">
        <v>121</v>
      </c>
      <c r="C6" s="471"/>
      <c r="D6" s="471"/>
      <c r="E6" s="471"/>
      <c r="F6" s="471"/>
      <c r="G6" s="471"/>
      <c r="H6" s="471"/>
      <c r="I6" s="471"/>
      <c r="J6" s="471"/>
      <c r="K6" s="47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2" t="str">
        <f>IF(ตั้งค่าปพ5!$I$4="","",ตั้งค่าปพ5!$I$4)</f>
        <v>ศาลาพัน</v>
      </c>
      <c r="E8" s="472"/>
      <c r="F8" s="472"/>
      <c r="G8" s="472"/>
      <c r="H8" s="147" t="s">
        <v>123</v>
      </c>
      <c r="I8" s="472" t="str">
        <f>IF(ตั้งค่าปพ5!$I$5="","",ตั้งค่าปพ5!$I$5)</f>
        <v>เชียงรากน้อย</v>
      </c>
      <c r="J8" s="472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2" t="str">
        <f>IF(ตั้งค่าปพ5!$I$6="","",ตั้งค่าปพ5!$I$6)</f>
        <v>สามโคก</v>
      </c>
      <c r="E9" s="472"/>
      <c r="F9" s="472"/>
      <c r="G9" s="147" t="s">
        <v>125</v>
      </c>
      <c r="H9" s="472" t="str">
        <f>IF(ตั้งค่าปพ5!$I$7="","",ตั้งค่าปพ5!$I$7)</f>
        <v>ปทุมธานี</v>
      </c>
      <c r="I9" s="472"/>
      <c r="J9" s="472"/>
      <c r="K9" s="184"/>
      <c r="L9" s="183"/>
      <c r="M9" s="42"/>
      <c r="N9" s="42"/>
      <c r="O9" s="42"/>
    </row>
    <row r="10" spans="1:15">
      <c r="A10" s="183"/>
      <c r="B10" s="473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3"/>
      <c r="D10" s="473"/>
      <c r="E10" s="473"/>
      <c r="F10" s="473"/>
      <c r="G10" s="473"/>
      <c r="H10" s="473"/>
      <c r="I10" s="473"/>
      <c r="J10" s="473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4" t="str">
        <f>IF(ตั้งค่าปพ5!$I$9="","",ตั้งค่าปพ5!$I$9)</f>
        <v>มัธยมศึกษาปีที่ 2/1</v>
      </c>
      <c r="H11" s="474"/>
      <c r="I11" s="474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2" t="str">
        <f>IF(ตั้งค่าปพ5!I10="","",ตั้งค่าปพ5!I10)</f>
        <v>สังคมศึกษาฯ</v>
      </c>
      <c r="F12" s="472"/>
      <c r="G12" s="472"/>
      <c r="H12" s="472"/>
      <c r="I12" s="472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ส22234</v>
      </c>
      <c r="E13" s="185" t="s">
        <v>130</v>
      </c>
      <c r="F13" s="472" t="str">
        <f>IF(ตั้งค่าปพ5!I12="","",ตั้งค่าปพ5!I12)</f>
        <v>หน้าที่พลเมือง 4</v>
      </c>
      <c r="G13" s="472"/>
      <c r="H13" s="472"/>
      <c r="I13" s="472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20</v>
      </c>
      <c r="E14" s="467" t="s">
        <v>296</v>
      </c>
      <c r="F14" s="467"/>
      <c r="G14" s="147" t="s">
        <v>132</v>
      </c>
      <c r="H14" s="187">
        <f>IF(ตั้งค่าปพ5!I14="","",ตั้งค่าปพ5!I14)</f>
        <v>0.5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2" t="str">
        <f>IF(ตั้งค่าปพ5!I19="","",ตั้งค่าปพ5!I19)</f>
        <v>นางสาวพิชชาพร อุ่นผาง</v>
      </c>
      <c r="E15" s="472"/>
      <c r="F15" s="472"/>
      <c r="G15" s="472"/>
      <c r="H15" s="472"/>
      <c r="I15" s="472"/>
      <c r="J15" s="184"/>
      <c r="K15" s="184"/>
      <c r="L15" s="183"/>
      <c r="M15" s="42"/>
      <c r="N15" s="42"/>
      <c r="O15" s="42"/>
    </row>
    <row r="16" spans="1:15">
      <c r="A16" s="183"/>
      <c r="B16" s="487" t="s">
        <v>134</v>
      </c>
      <c r="C16" s="487"/>
      <c r="D16" s="472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72"/>
      <c r="F16" s="472"/>
      <c r="G16" s="472"/>
      <c r="H16" s="472"/>
      <c r="I16" s="472"/>
      <c r="J16" s="184"/>
      <c r="K16" s="184"/>
      <c r="L16" s="183"/>
      <c r="M16" s="42"/>
      <c r="N16" s="42"/>
      <c r="O16" s="42"/>
    </row>
    <row r="17" spans="1:15" ht="23.4">
      <c r="A17" s="183"/>
      <c r="B17" s="470" t="s">
        <v>135</v>
      </c>
      <c r="C17" s="470"/>
      <c r="D17" s="470"/>
      <c r="E17" s="470"/>
      <c r="F17" s="470"/>
      <c r="G17" s="470"/>
      <c r="H17" s="470"/>
      <c r="I17" s="470"/>
      <c r="J17" s="470"/>
      <c r="K17" s="470"/>
      <c r="L17" s="183"/>
      <c r="M17" s="42"/>
      <c r="N17" s="42"/>
      <c r="O17" s="42"/>
    </row>
    <row r="18" spans="1:15">
      <c r="A18" s="183"/>
      <c r="B18" s="475" t="s">
        <v>136</v>
      </c>
      <c r="C18" s="478" t="s">
        <v>137</v>
      </c>
      <c r="D18" s="479"/>
      <c r="E18" s="479"/>
      <c r="F18" s="479"/>
      <c r="G18" s="479"/>
      <c r="H18" s="479"/>
      <c r="I18" s="479"/>
      <c r="J18" s="480"/>
      <c r="K18" s="475" t="s">
        <v>138</v>
      </c>
      <c r="L18" s="183"/>
      <c r="M18" s="42"/>
      <c r="N18" s="42"/>
      <c r="O18" s="42"/>
    </row>
    <row r="19" spans="1:15">
      <c r="A19" s="183"/>
      <c r="B19" s="476"/>
      <c r="C19" s="478" t="s">
        <v>139</v>
      </c>
      <c r="D19" s="479"/>
      <c r="E19" s="479"/>
      <c r="F19" s="479"/>
      <c r="G19" s="479"/>
      <c r="H19" s="479"/>
      <c r="I19" s="479"/>
      <c r="J19" s="480"/>
      <c r="K19" s="476"/>
      <c r="L19" s="183"/>
      <c r="M19" s="42"/>
      <c r="N19" s="42"/>
      <c r="O19" s="42"/>
    </row>
    <row r="20" spans="1:15">
      <c r="A20" s="183"/>
      <c r="B20" s="477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7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13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7.6923076923076925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1" t="s">
        <v>141</v>
      </c>
      <c r="D24" s="481"/>
      <c r="E24" s="481"/>
      <c r="F24" s="481"/>
      <c r="G24" s="482" t="s">
        <v>142</v>
      </c>
      <c r="H24" s="483"/>
      <c r="I24" s="483"/>
      <c r="J24" s="484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6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69"/>
      <c r="D28" s="469"/>
      <c r="E28" s="469"/>
      <c r="F28" s="469"/>
      <c r="G28" s="193" t="s">
        <v>150</v>
      </c>
      <c r="H28" s="469"/>
      <c r="I28" s="469"/>
      <c r="J28" s="469"/>
      <c r="K28" s="469"/>
      <c r="L28" s="183"/>
      <c r="M28" s="42"/>
      <c r="N28" s="42"/>
      <c r="O28" s="42"/>
    </row>
    <row r="29" spans="1:15">
      <c r="A29" s="183"/>
      <c r="B29" s="184"/>
      <c r="C29" s="467" t="str">
        <f>IF(ตั้งค่าปพ5!I19="","","( " &amp; ตั้งค่าปพ5!I19 &amp; " )")</f>
        <v>( นางสาวพิชชาพร อุ่นผาง )</v>
      </c>
      <c r="D29" s="467"/>
      <c r="E29" s="467"/>
      <c r="F29" s="467"/>
      <c r="G29" s="184"/>
      <c r="H29" s="467" t="str">
        <f>IF(ตั้งค่าปพ5!I22="","","( " &amp; ตั้งค่าปพ5!I22 &amp; " )")</f>
        <v>( นางสาวพิชชาพร อุ่นผาง )</v>
      </c>
      <c r="I29" s="467"/>
      <c r="J29" s="467"/>
      <c r="K29" s="467"/>
      <c r="L29" s="183"/>
      <c r="M29" s="42"/>
      <c r="N29" s="42"/>
      <c r="O29" s="42"/>
    </row>
    <row r="30" spans="1:15">
      <c r="A30" s="183"/>
      <c r="B30" s="184"/>
      <c r="C30" s="467" t="s">
        <v>133</v>
      </c>
      <c r="D30" s="467"/>
      <c r="E30" s="467"/>
      <c r="F30" s="467"/>
      <c r="G30" s="184"/>
      <c r="H30" s="467" t="s">
        <v>156</v>
      </c>
      <c r="I30" s="467"/>
      <c r="J30" s="467"/>
      <c r="K30" s="467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69"/>
      <c r="F31" s="469"/>
      <c r="G31" s="469"/>
      <c r="H31" s="469"/>
      <c r="I31" s="467"/>
      <c r="J31" s="467"/>
      <c r="K31" s="467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7" t="s">
        <v>312</v>
      </c>
      <c r="F32" s="467"/>
      <c r="G32" s="467"/>
      <c r="H32" s="467"/>
      <c r="I32" s="468" t="s">
        <v>295</v>
      </c>
      <c r="J32" s="468"/>
      <c r="K32" s="468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69"/>
      <c r="F33" s="469"/>
      <c r="G33" s="469"/>
      <c r="H33" s="469"/>
      <c r="I33" s="467"/>
      <c r="J33" s="467"/>
      <c r="K33" s="467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7" t="str">
        <f>IF(ตั้งค่าปพ5!I23="","","( " &amp; ตั้งค่าปพ5!I23 &amp; " )")</f>
        <v>( นายกานต์ สุขกลาง )</v>
      </c>
      <c r="F34" s="467"/>
      <c r="G34" s="467"/>
      <c r="H34" s="467"/>
      <c r="I34" s="468" t="s">
        <v>152</v>
      </c>
      <c r="J34" s="468"/>
      <c r="K34" s="468"/>
      <c r="L34" s="468"/>
      <c r="M34" s="42"/>
      <c r="N34" s="42"/>
      <c r="O34" s="42"/>
    </row>
    <row r="35" spans="1:15">
      <c r="A35" s="183"/>
      <c r="B35" s="184"/>
      <c r="C35" s="184"/>
      <c r="D35" s="184"/>
      <c r="E35" s="489" t="s">
        <v>153</v>
      </c>
      <c r="F35" s="489"/>
      <c r="G35" s="490" t="s">
        <v>154</v>
      </c>
      <c r="H35" s="490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69"/>
      <c r="F36" s="469"/>
      <c r="G36" s="469"/>
      <c r="H36" s="469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7" t="str">
        <f>IF(ตั้งค่าปพ5!I24="","","( " &amp; ตั้งค่าปพ5!I24 &amp; " )")</f>
        <v>( นางสาวศิริลักษณ์ สืบไทย )</v>
      </c>
      <c r="F37" s="467"/>
      <c r="G37" s="467"/>
      <c r="H37" s="467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7" t="str">
        <f>IF(ตั้งค่าปพ5!I25="","",ตั้งค่าปพ5!I25)</f>
        <v>ผู้อำนวยการโรงเรียนศาลาพัน</v>
      </c>
      <c r="D38" s="467"/>
      <c r="E38" s="467"/>
      <c r="F38" s="467"/>
      <c r="G38" s="467"/>
      <c r="H38" s="467"/>
      <c r="I38" s="467"/>
      <c r="J38" s="467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88" t="s">
        <v>323</v>
      </c>
      <c r="D39" s="488"/>
      <c r="E39" s="488"/>
      <c r="F39" s="488"/>
      <c r="G39" s="488"/>
      <c r="H39" s="488"/>
      <c r="I39" s="488"/>
      <c r="J39" s="488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11" activePane="bottomRight" state="frozen"/>
      <selection pane="topRight" activeCell="W1" sqref="W1"/>
      <selection pane="bottomLeft" activeCell="A2" sqref="A2"/>
      <selection pane="bottomRight" activeCell="I11" sqref="I11:Q11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5" t="s">
        <v>316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2" t="s">
        <v>0</v>
      </c>
      <c r="C3" s="282"/>
      <c r="D3" s="282"/>
      <c r="E3" s="282"/>
      <c r="F3" s="282"/>
      <c r="G3" s="282"/>
      <c r="H3" s="282"/>
      <c r="I3" s="279">
        <v>2568</v>
      </c>
      <c r="J3" s="280"/>
      <c r="K3" s="280"/>
      <c r="L3" s="280"/>
      <c r="M3" s="280"/>
      <c r="N3" s="280"/>
      <c r="O3" s="280"/>
      <c r="P3" s="280"/>
      <c r="Q3" s="281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2" t="s">
        <v>1</v>
      </c>
      <c r="C4" s="282"/>
      <c r="D4" s="282"/>
      <c r="E4" s="282"/>
      <c r="F4" s="282"/>
      <c r="G4" s="282"/>
      <c r="H4" s="282"/>
      <c r="I4" s="269" t="s">
        <v>273</v>
      </c>
      <c r="J4" s="270"/>
      <c r="K4" s="270"/>
      <c r="L4" s="270"/>
      <c r="M4" s="270"/>
      <c r="N4" s="270"/>
      <c r="O4" s="270"/>
      <c r="P4" s="270"/>
      <c r="Q4" s="271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2" t="s">
        <v>2</v>
      </c>
      <c r="C5" s="282"/>
      <c r="D5" s="282"/>
      <c r="E5" s="282"/>
      <c r="F5" s="282"/>
      <c r="G5" s="282"/>
      <c r="H5" s="282"/>
      <c r="I5" s="269" t="s">
        <v>275</v>
      </c>
      <c r="J5" s="270"/>
      <c r="K5" s="270"/>
      <c r="L5" s="270"/>
      <c r="M5" s="270"/>
      <c r="N5" s="270"/>
      <c r="O5" s="270"/>
      <c r="P5" s="270"/>
      <c r="Q5" s="271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2" t="s">
        <v>3</v>
      </c>
      <c r="C6" s="282"/>
      <c r="D6" s="282"/>
      <c r="E6" s="282"/>
      <c r="F6" s="282"/>
      <c r="G6" s="282"/>
      <c r="H6" s="282"/>
      <c r="I6" s="269" t="s">
        <v>274</v>
      </c>
      <c r="J6" s="270"/>
      <c r="K6" s="270"/>
      <c r="L6" s="270"/>
      <c r="M6" s="270"/>
      <c r="N6" s="270"/>
      <c r="O6" s="270"/>
      <c r="P6" s="270"/>
      <c r="Q6" s="271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2" t="s">
        <v>4</v>
      </c>
      <c r="C7" s="282"/>
      <c r="D7" s="282"/>
      <c r="E7" s="282"/>
      <c r="F7" s="282"/>
      <c r="G7" s="282"/>
      <c r="H7" s="282"/>
      <c r="I7" s="269" t="s">
        <v>276</v>
      </c>
      <c r="J7" s="270"/>
      <c r="K7" s="270"/>
      <c r="L7" s="270"/>
      <c r="M7" s="270"/>
      <c r="N7" s="270"/>
      <c r="O7" s="270"/>
      <c r="P7" s="270"/>
      <c r="Q7" s="271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2" t="s">
        <v>5</v>
      </c>
      <c r="C8" s="282"/>
      <c r="D8" s="282"/>
      <c r="E8" s="282"/>
      <c r="F8" s="282"/>
      <c r="G8" s="282"/>
      <c r="H8" s="282"/>
      <c r="I8" s="269" t="s">
        <v>277</v>
      </c>
      <c r="J8" s="270"/>
      <c r="K8" s="270"/>
      <c r="L8" s="270"/>
      <c r="M8" s="270"/>
      <c r="N8" s="270"/>
      <c r="O8" s="270"/>
      <c r="P8" s="270"/>
      <c r="Q8" s="271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2" t="s">
        <v>6</v>
      </c>
      <c r="C9" s="282"/>
      <c r="D9" s="282"/>
      <c r="E9" s="282"/>
      <c r="F9" s="282"/>
      <c r="G9" s="282"/>
      <c r="H9" s="282"/>
      <c r="I9" s="269" t="s">
        <v>324</v>
      </c>
      <c r="J9" s="270"/>
      <c r="K9" s="270"/>
      <c r="L9" s="270"/>
      <c r="M9" s="270"/>
      <c r="N9" s="270"/>
      <c r="O9" s="270"/>
      <c r="P9" s="270"/>
      <c r="Q9" s="271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2" t="s">
        <v>7</v>
      </c>
      <c r="C10" s="282"/>
      <c r="D10" s="282"/>
      <c r="E10" s="282"/>
      <c r="F10" s="282"/>
      <c r="G10" s="282"/>
      <c r="H10" s="282"/>
      <c r="I10" s="269" t="s">
        <v>309</v>
      </c>
      <c r="J10" s="270"/>
      <c r="K10" s="270"/>
      <c r="L10" s="270"/>
      <c r="M10" s="270"/>
      <c r="N10" s="270"/>
      <c r="O10" s="270"/>
      <c r="P10" s="270"/>
      <c r="Q10" s="271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2" t="s">
        <v>8</v>
      </c>
      <c r="C11" s="282"/>
      <c r="D11" s="282"/>
      <c r="E11" s="282"/>
      <c r="F11" s="282"/>
      <c r="G11" s="282"/>
      <c r="H11" s="282"/>
      <c r="I11" s="269" t="s">
        <v>380</v>
      </c>
      <c r="J11" s="270"/>
      <c r="K11" s="270"/>
      <c r="L11" s="270"/>
      <c r="M11" s="270"/>
      <c r="N11" s="270"/>
      <c r="O11" s="270"/>
      <c r="P11" s="270"/>
      <c r="Q11" s="271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2" t="s">
        <v>9</v>
      </c>
      <c r="C12" s="282"/>
      <c r="D12" s="282"/>
      <c r="E12" s="282"/>
      <c r="F12" s="282"/>
      <c r="G12" s="282"/>
      <c r="H12" s="282"/>
      <c r="I12" s="269" t="s">
        <v>379</v>
      </c>
      <c r="J12" s="270"/>
      <c r="K12" s="270"/>
      <c r="L12" s="270"/>
      <c r="M12" s="270"/>
      <c r="N12" s="270"/>
      <c r="O12" s="270"/>
      <c r="P12" s="270"/>
      <c r="Q12" s="271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2" t="s">
        <v>10</v>
      </c>
      <c r="C13" s="282"/>
      <c r="D13" s="282"/>
      <c r="E13" s="282"/>
      <c r="F13" s="282"/>
      <c r="G13" s="282"/>
      <c r="H13" s="282"/>
      <c r="I13" s="269">
        <v>20</v>
      </c>
      <c r="J13" s="270"/>
      <c r="K13" s="270"/>
      <c r="L13" s="270"/>
      <c r="M13" s="270"/>
      <c r="N13" s="270"/>
      <c r="O13" s="270"/>
      <c r="P13" s="270"/>
      <c r="Q13" s="271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2" t="s">
        <v>11</v>
      </c>
      <c r="C14" s="282"/>
      <c r="D14" s="282"/>
      <c r="E14" s="282"/>
      <c r="F14" s="282"/>
      <c r="G14" s="282"/>
      <c r="H14" s="282"/>
      <c r="I14" s="276">
        <f>IF(ISBLANK(I13)=TRUE,"",I13/40)</f>
        <v>0.5</v>
      </c>
      <c r="J14" s="277"/>
      <c r="K14" s="277"/>
      <c r="L14" s="277"/>
      <c r="M14" s="277"/>
      <c r="N14" s="277"/>
      <c r="O14" s="277"/>
      <c r="P14" s="277"/>
      <c r="Q14" s="278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2" t="s">
        <v>12</v>
      </c>
      <c r="C15" s="282"/>
      <c r="D15" s="282"/>
      <c r="E15" s="282"/>
      <c r="F15" s="282"/>
      <c r="G15" s="282"/>
      <c r="H15" s="282"/>
      <c r="I15" s="269" t="s">
        <v>31</v>
      </c>
      <c r="J15" s="270"/>
      <c r="K15" s="270"/>
      <c r="L15" s="270"/>
      <c r="M15" s="270"/>
      <c r="N15" s="270"/>
      <c r="O15" s="270"/>
      <c r="P15" s="270"/>
      <c r="Q15" s="271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2" t="s">
        <v>13</v>
      </c>
      <c r="C16" s="282"/>
      <c r="D16" s="282"/>
      <c r="E16" s="282"/>
      <c r="F16" s="282"/>
      <c r="G16" s="282"/>
      <c r="H16" s="282"/>
      <c r="I16" s="269">
        <v>70</v>
      </c>
      <c r="J16" s="270"/>
      <c r="K16" s="270"/>
      <c r="L16" s="270"/>
      <c r="M16" s="270"/>
      <c r="N16" s="270"/>
      <c r="O16" s="270"/>
      <c r="P16" s="270"/>
      <c r="Q16" s="271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2" t="s">
        <v>14</v>
      </c>
      <c r="C17" s="282"/>
      <c r="D17" s="282"/>
      <c r="E17" s="282"/>
      <c r="F17" s="282"/>
      <c r="G17" s="282"/>
      <c r="H17" s="282"/>
      <c r="I17" s="276">
        <f>IF(ISBLANK(I16)=TRUE,"",100-I16)</f>
        <v>30</v>
      </c>
      <c r="J17" s="277"/>
      <c r="K17" s="277"/>
      <c r="L17" s="277"/>
      <c r="M17" s="277"/>
      <c r="N17" s="277"/>
      <c r="O17" s="277"/>
      <c r="P17" s="277"/>
      <c r="Q17" s="278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2" t="s">
        <v>93</v>
      </c>
      <c r="C18" s="282"/>
      <c r="D18" s="282"/>
      <c r="E18" s="282"/>
      <c r="F18" s="282"/>
      <c r="G18" s="282"/>
      <c r="H18" s="282"/>
      <c r="I18" s="283">
        <v>80</v>
      </c>
      <c r="J18" s="284"/>
      <c r="K18" s="284"/>
      <c r="L18" s="284"/>
      <c r="M18" s="284"/>
      <c r="N18" s="284"/>
      <c r="O18" s="284"/>
      <c r="P18" s="284"/>
      <c r="Q18" s="285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2" t="s">
        <v>15</v>
      </c>
      <c r="C19" s="282"/>
      <c r="D19" s="282"/>
      <c r="E19" s="282"/>
      <c r="F19" s="282"/>
      <c r="G19" s="282"/>
      <c r="H19" s="282"/>
      <c r="I19" s="286" t="s">
        <v>314</v>
      </c>
      <c r="J19" s="287"/>
      <c r="K19" s="287"/>
      <c r="L19" s="287"/>
      <c r="M19" s="287"/>
      <c r="N19" s="287"/>
      <c r="O19" s="287"/>
      <c r="P19" s="287"/>
      <c r="Q19" s="288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2" t="s">
        <v>16</v>
      </c>
      <c r="C20" s="282"/>
      <c r="D20" s="282"/>
      <c r="E20" s="282"/>
      <c r="F20" s="282"/>
      <c r="G20" s="282"/>
      <c r="H20" s="282"/>
      <c r="I20" s="269" t="s">
        <v>311</v>
      </c>
      <c r="J20" s="270"/>
      <c r="K20" s="270"/>
      <c r="L20" s="270"/>
      <c r="M20" s="270"/>
      <c r="N20" s="270"/>
      <c r="O20" s="270"/>
      <c r="P20" s="270"/>
      <c r="Q20" s="271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2" t="s">
        <v>17</v>
      </c>
      <c r="C21" s="282"/>
      <c r="D21" s="282"/>
      <c r="E21" s="282"/>
      <c r="F21" s="282"/>
      <c r="G21" s="282"/>
      <c r="H21" s="282"/>
      <c r="I21" s="269"/>
      <c r="J21" s="270"/>
      <c r="K21" s="270"/>
      <c r="L21" s="270"/>
      <c r="M21" s="270"/>
      <c r="N21" s="270"/>
      <c r="O21" s="270"/>
      <c r="P21" s="270"/>
      <c r="Q21" s="271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2" t="s">
        <v>18</v>
      </c>
      <c r="C22" s="282"/>
      <c r="D22" s="282"/>
      <c r="E22" s="282"/>
      <c r="F22" s="282"/>
      <c r="G22" s="282"/>
      <c r="H22" s="282"/>
      <c r="I22" s="269" t="s">
        <v>314</v>
      </c>
      <c r="J22" s="270"/>
      <c r="K22" s="270"/>
      <c r="L22" s="270"/>
      <c r="M22" s="270"/>
      <c r="N22" s="270"/>
      <c r="O22" s="270"/>
      <c r="P22" s="270"/>
      <c r="Q22" s="271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2" t="s">
        <v>19</v>
      </c>
      <c r="C23" s="282"/>
      <c r="D23" s="282"/>
      <c r="E23" s="282"/>
      <c r="F23" s="282"/>
      <c r="G23" s="282"/>
      <c r="H23" s="282"/>
      <c r="I23" s="269" t="s">
        <v>311</v>
      </c>
      <c r="J23" s="270"/>
      <c r="K23" s="270"/>
      <c r="L23" s="270"/>
      <c r="M23" s="270"/>
      <c r="N23" s="270"/>
      <c r="O23" s="270"/>
      <c r="P23" s="270"/>
      <c r="Q23" s="271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2" t="s">
        <v>20</v>
      </c>
      <c r="C24" s="282"/>
      <c r="D24" s="282"/>
      <c r="E24" s="282"/>
      <c r="F24" s="282"/>
      <c r="G24" s="282"/>
      <c r="H24" s="282"/>
      <c r="I24" s="269" t="s">
        <v>310</v>
      </c>
      <c r="J24" s="270"/>
      <c r="K24" s="270"/>
      <c r="L24" s="270"/>
      <c r="M24" s="270"/>
      <c r="N24" s="270"/>
      <c r="O24" s="270"/>
      <c r="P24" s="270"/>
      <c r="Q24" s="271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2" t="s">
        <v>21</v>
      </c>
      <c r="C25" s="282"/>
      <c r="D25" s="282"/>
      <c r="E25" s="282"/>
      <c r="F25" s="282"/>
      <c r="G25" s="282"/>
      <c r="H25" s="282"/>
      <c r="I25" s="272" t="s">
        <v>278</v>
      </c>
      <c r="J25" s="273"/>
      <c r="K25" s="273"/>
      <c r="L25" s="273"/>
      <c r="M25" s="273"/>
      <c r="N25" s="273"/>
      <c r="O25" s="273"/>
      <c r="P25" s="273"/>
      <c r="Q25" s="274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2" t="s">
        <v>236</v>
      </c>
      <c r="B1" s="492"/>
      <c r="C1" s="492"/>
      <c r="D1" s="492"/>
      <c r="E1" s="492"/>
      <c r="F1" s="492"/>
      <c r="G1" s="492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3" t="s">
        <v>211</v>
      </c>
      <c r="D3" s="493"/>
      <c r="E3" s="493"/>
      <c r="F3" s="493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1" t="s">
        <v>230</v>
      </c>
      <c r="B10" s="491"/>
      <c r="C10" s="491"/>
      <c r="D10" s="491"/>
      <c r="E10" s="491"/>
      <c r="F10" s="491"/>
      <c r="G10" s="491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1" t="s">
        <v>233</v>
      </c>
      <c r="B14" s="491"/>
      <c r="C14" s="491"/>
      <c r="D14" s="491"/>
      <c r="E14" s="491"/>
      <c r="F14" s="491"/>
      <c r="G14" s="491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6"/>
      <c r="B31" s="496"/>
      <c r="C31" s="496"/>
      <c r="D31" s="496"/>
      <c r="E31" s="496"/>
      <c r="F31" s="496"/>
      <c r="G31" s="496"/>
      <c r="H31" s="77"/>
      <c r="I31" s="77"/>
      <c r="J31" s="77"/>
    </row>
    <row r="32" spans="1:10">
      <c r="A32" s="497"/>
      <c r="B32" s="497"/>
      <c r="C32" s="497"/>
      <c r="D32" s="497"/>
      <c r="E32" s="497"/>
      <c r="F32" s="497"/>
      <c r="G32" s="497"/>
      <c r="H32" s="77"/>
      <c r="I32" s="77"/>
      <c r="J32" s="77"/>
    </row>
    <row r="33" spans="1:7">
      <c r="A33" s="495"/>
      <c r="B33" s="495"/>
      <c r="C33" s="495"/>
      <c r="D33" s="495"/>
      <c r="E33" s="495"/>
      <c r="F33" s="495"/>
      <c r="G33" s="495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4" sqref="I1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325</v>
      </c>
      <c r="C2" s="127" t="s">
        <v>326</v>
      </c>
      <c r="D2" s="98" t="s">
        <v>23</v>
      </c>
      <c r="E2" s="98" t="s">
        <v>327</v>
      </c>
      <c r="F2" s="98" t="s">
        <v>328</v>
      </c>
      <c r="G2" s="12" t="str">
        <f>_xlfn.IFNA(VLOOKUP(D2,รายการ!$A$2:$B$11,2,FALSE),"")</f>
        <v>ชาย</v>
      </c>
      <c r="H2" s="6" t="s">
        <v>86</v>
      </c>
      <c r="I2" s="80" t="s">
        <v>376</v>
      </c>
      <c r="J2" s="78"/>
      <c r="K2" s="78"/>
      <c r="L2" s="78"/>
    </row>
    <row r="3" spans="1:12" ht="21">
      <c r="A3" s="9">
        <f>A2+1</f>
        <v>2</v>
      </c>
      <c r="B3" s="96" t="s">
        <v>329</v>
      </c>
      <c r="C3" s="161" t="s">
        <v>330</v>
      </c>
      <c r="D3" s="98" t="s">
        <v>23</v>
      </c>
      <c r="E3" s="98" t="s">
        <v>331</v>
      </c>
      <c r="F3" s="98" t="s">
        <v>313</v>
      </c>
      <c r="G3" s="12" t="str">
        <f>_xlfn.IFNA(VLOOKUP(D3,รายการ!$A$2:$B$11,2,FALSE),"")</f>
        <v>ชาย</v>
      </c>
      <c r="H3" s="6" t="s">
        <v>86</v>
      </c>
      <c r="I3" s="80" t="s">
        <v>376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332</v>
      </c>
      <c r="C4" s="161" t="s">
        <v>333</v>
      </c>
      <c r="D4" s="98" t="s">
        <v>23</v>
      </c>
      <c r="E4" s="98" t="s">
        <v>334</v>
      </c>
      <c r="F4" s="98" t="s">
        <v>335</v>
      </c>
      <c r="G4" s="12" t="str">
        <f>_xlfn.IFNA(VLOOKUP(D4,รายการ!$A$2:$B$11,2,FALSE),"")</f>
        <v>ชาย</v>
      </c>
      <c r="H4" s="6" t="s">
        <v>86</v>
      </c>
      <c r="I4" s="80" t="s">
        <v>376</v>
      </c>
      <c r="J4" s="78"/>
      <c r="K4" s="78"/>
      <c r="L4" s="78"/>
    </row>
    <row r="5" spans="1:12" ht="21">
      <c r="A5" s="9">
        <f t="shared" si="0"/>
        <v>4</v>
      </c>
      <c r="B5" s="96" t="s">
        <v>336</v>
      </c>
      <c r="C5" s="161" t="s">
        <v>337</v>
      </c>
      <c r="D5" s="98" t="s">
        <v>23</v>
      </c>
      <c r="E5" s="98" t="s">
        <v>338</v>
      </c>
      <c r="F5" s="98" t="s">
        <v>339</v>
      </c>
      <c r="G5" s="12" t="str">
        <f>_xlfn.IFNA(VLOOKUP(D5,รายการ!$A$2:$B$11,2,FALSE),"")</f>
        <v>ชาย</v>
      </c>
      <c r="H5" s="6" t="s">
        <v>86</v>
      </c>
      <c r="I5" s="80" t="s">
        <v>376</v>
      </c>
      <c r="J5" s="78"/>
      <c r="K5" s="78"/>
      <c r="L5" s="78"/>
    </row>
    <row r="6" spans="1:12" ht="21">
      <c r="A6" s="9">
        <f t="shared" si="0"/>
        <v>5</v>
      </c>
      <c r="B6" s="96" t="s">
        <v>340</v>
      </c>
      <c r="C6" s="161" t="s">
        <v>341</v>
      </c>
      <c r="D6" s="98" t="s">
        <v>24</v>
      </c>
      <c r="E6" s="98" t="s">
        <v>342</v>
      </c>
      <c r="F6" s="98" t="s">
        <v>343</v>
      </c>
      <c r="G6" s="12" t="str">
        <f>_xlfn.IFNA(VLOOKUP(D6,รายการ!$A$2:$B$11,2,FALSE),"")</f>
        <v>หญิง</v>
      </c>
      <c r="H6" s="6" t="s">
        <v>86</v>
      </c>
      <c r="I6" s="80" t="s">
        <v>376</v>
      </c>
      <c r="J6" s="78"/>
      <c r="K6" s="78"/>
      <c r="L6" s="78"/>
    </row>
    <row r="7" spans="1:12" ht="21">
      <c r="A7" s="9">
        <f t="shared" si="0"/>
        <v>6</v>
      </c>
      <c r="B7" s="96" t="s">
        <v>344</v>
      </c>
      <c r="C7" s="161" t="s">
        <v>345</v>
      </c>
      <c r="D7" s="98" t="s">
        <v>23</v>
      </c>
      <c r="E7" s="98" t="s">
        <v>346</v>
      </c>
      <c r="F7" s="98" t="s">
        <v>347</v>
      </c>
      <c r="G7" s="12" t="str">
        <f>_xlfn.IFNA(VLOOKUP(D7,รายการ!$A$2:$B$11,2,FALSE),"")</f>
        <v>ชาย</v>
      </c>
      <c r="H7" s="6" t="s">
        <v>86</v>
      </c>
      <c r="I7" s="80" t="s">
        <v>376</v>
      </c>
      <c r="J7" s="78"/>
      <c r="K7" s="78"/>
      <c r="L7" s="78"/>
    </row>
    <row r="8" spans="1:12" ht="21">
      <c r="A8" s="9">
        <f t="shared" si="0"/>
        <v>7</v>
      </c>
      <c r="B8" s="96" t="s">
        <v>348</v>
      </c>
      <c r="C8" s="161" t="s">
        <v>349</v>
      </c>
      <c r="D8" s="98" t="s">
        <v>23</v>
      </c>
      <c r="E8" s="98" t="s">
        <v>350</v>
      </c>
      <c r="F8" s="98" t="s">
        <v>351</v>
      </c>
      <c r="G8" s="12" t="str">
        <f>_xlfn.IFNA(VLOOKUP(D8,รายการ!$A$2:$B$11,2,FALSE),"")</f>
        <v>ชาย</v>
      </c>
      <c r="H8" s="6" t="s">
        <v>86</v>
      </c>
      <c r="I8" s="80" t="s">
        <v>376</v>
      </c>
      <c r="J8" s="78"/>
      <c r="K8" s="78"/>
      <c r="L8" s="78"/>
    </row>
    <row r="9" spans="1:12" ht="21">
      <c r="A9" s="9">
        <f t="shared" si="0"/>
        <v>8</v>
      </c>
      <c r="B9" s="96" t="s">
        <v>352</v>
      </c>
      <c r="C9" s="161" t="s">
        <v>353</v>
      </c>
      <c r="D9" s="98" t="s">
        <v>23</v>
      </c>
      <c r="E9" s="98" t="s">
        <v>354</v>
      </c>
      <c r="F9" s="98" t="s">
        <v>355</v>
      </c>
      <c r="G9" s="12" t="str">
        <f>_xlfn.IFNA(VLOOKUP(D9,รายการ!$A$2:$B$11,2,FALSE),"")</f>
        <v>ชาย</v>
      </c>
      <c r="H9" s="6" t="s">
        <v>86</v>
      </c>
      <c r="I9" s="80" t="s">
        <v>376</v>
      </c>
      <c r="J9" s="78"/>
      <c r="K9" s="78"/>
      <c r="L9" s="78"/>
    </row>
    <row r="10" spans="1:12" ht="21">
      <c r="A10" s="9">
        <f t="shared" si="0"/>
        <v>9</v>
      </c>
      <c r="B10" s="162" t="s">
        <v>356</v>
      </c>
      <c r="C10" s="163" t="s">
        <v>357</v>
      </c>
      <c r="D10" s="164" t="s">
        <v>24</v>
      </c>
      <c r="E10" s="165" t="s">
        <v>358</v>
      </c>
      <c r="F10" s="166" t="s">
        <v>359</v>
      </c>
      <c r="G10" s="12" t="str">
        <f>_xlfn.IFNA(VLOOKUP(D10,รายการ!$A$2:$B$11,2,FALSE),"")</f>
        <v>หญิง</v>
      </c>
      <c r="H10" s="6" t="s">
        <v>86</v>
      </c>
      <c r="I10" s="80" t="s">
        <v>376</v>
      </c>
      <c r="J10" s="78"/>
      <c r="K10" s="78"/>
      <c r="L10" s="78"/>
    </row>
    <row r="11" spans="1:12" ht="21">
      <c r="A11" s="9">
        <f t="shared" si="0"/>
        <v>10</v>
      </c>
      <c r="B11" s="162" t="s">
        <v>360</v>
      </c>
      <c r="C11" s="163" t="s">
        <v>361</v>
      </c>
      <c r="D11" s="164" t="s">
        <v>24</v>
      </c>
      <c r="E11" s="165" t="s">
        <v>362</v>
      </c>
      <c r="F11" s="166" t="s">
        <v>363</v>
      </c>
      <c r="G11" s="12" t="str">
        <f>_xlfn.IFNA(VLOOKUP(D11,รายการ!$A$2:$B$11,2,FALSE),"")</f>
        <v>หญิง</v>
      </c>
      <c r="H11" s="6" t="s">
        <v>86</v>
      </c>
      <c r="I11" s="80" t="s">
        <v>315</v>
      </c>
      <c r="J11" s="78"/>
      <c r="K11" s="78"/>
      <c r="L11" s="78"/>
    </row>
    <row r="12" spans="1:12" ht="21">
      <c r="A12" s="9">
        <f t="shared" si="0"/>
        <v>11</v>
      </c>
      <c r="B12" s="162" t="s">
        <v>364</v>
      </c>
      <c r="C12" s="163" t="s">
        <v>365</v>
      </c>
      <c r="D12" s="164" t="s">
        <v>24</v>
      </c>
      <c r="E12" s="165" t="s">
        <v>366</v>
      </c>
      <c r="F12" s="166" t="s">
        <v>367</v>
      </c>
      <c r="G12" s="12" t="str">
        <f>_xlfn.IFNA(VLOOKUP(D12,รายการ!$A$2:$B$11,2,FALSE),"")</f>
        <v>หญิง</v>
      </c>
      <c r="H12" s="6" t="s">
        <v>86</v>
      </c>
      <c r="I12" s="80" t="s">
        <v>315</v>
      </c>
      <c r="J12" s="78"/>
      <c r="K12" s="78"/>
      <c r="L12" s="78"/>
    </row>
    <row r="13" spans="1:12" ht="21">
      <c r="A13" s="9">
        <f t="shared" si="0"/>
        <v>12</v>
      </c>
      <c r="B13" s="162" t="s">
        <v>368</v>
      </c>
      <c r="C13" s="167" t="s">
        <v>369</v>
      </c>
      <c r="D13" s="164" t="s">
        <v>24</v>
      </c>
      <c r="E13" s="165" t="s">
        <v>370</v>
      </c>
      <c r="F13" s="166" t="s">
        <v>371</v>
      </c>
      <c r="G13" s="12" t="str">
        <f>_xlfn.IFNA(VLOOKUP(D13,รายการ!$A$2:$B$11,2,FALSE),"")</f>
        <v>หญิง</v>
      </c>
      <c r="H13" s="6" t="s">
        <v>86</v>
      </c>
      <c r="I13" s="80" t="s">
        <v>378</v>
      </c>
      <c r="J13" s="78"/>
      <c r="K13" s="78"/>
      <c r="L13" s="78"/>
    </row>
    <row r="14" spans="1:12" ht="21">
      <c r="A14" s="9">
        <f t="shared" si="0"/>
        <v>13</v>
      </c>
      <c r="B14" s="162" t="s">
        <v>372</v>
      </c>
      <c r="C14" s="168" t="s">
        <v>373</v>
      </c>
      <c r="D14" s="164" t="s">
        <v>23</v>
      </c>
      <c r="E14" s="165" t="s">
        <v>374</v>
      </c>
      <c r="F14" s="166" t="s">
        <v>375</v>
      </c>
      <c r="G14" s="12" t="str">
        <f>_xlfn.IFNA(VLOOKUP(D14,รายการ!$A$2:$B$11,2,FALSE),"")</f>
        <v>ชาย</v>
      </c>
      <c r="H14" s="6" t="s">
        <v>86</v>
      </c>
      <c r="I14" s="80" t="s">
        <v>377</v>
      </c>
      <c r="J14" s="78"/>
      <c r="K14" s="79"/>
      <c r="L14" s="78"/>
    </row>
    <row r="15" spans="1:12" ht="21">
      <c r="A15" s="9">
        <f t="shared" si="0"/>
        <v>14</v>
      </c>
      <c r="B15" s="162"/>
      <c r="C15" s="163"/>
      <c r="D15" s="164"/>
      <c r="E15" s="165"/>
      <c r="F15" s="166"/>
      <c r="G15" s="12" t="str">
        <f>_xlfn.IFNA(VLOOKUP(D15,รายการ!$A$2:$B$11,2,FALSE),"")</f>
        <v/>
      </c>
      <c r="H15" s="6"/>
      <c r="I15" s="80"/>
      <c r="J15" s="78"/>
      <c r="K15" s="78"/>
      <c r="L15" s="78"/>
    </row>
    <row r="16" spans="1:12" ht="21">
      <c r="A16" s="9">
        <f t="shared" si="0"/>
        <v>15</v>
      </c>
      <c r="B16" s="162"/>
      <c r="C16" s="163"/>
      <c r="D16" s="164"/>
      <c r="E16" s="165"/>
      <c r="F16" s="166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1">
      <c r="A17" s="9">
        <f t="shared" si="0"/>
        <v>16</v>
      </c>
      <c r="B17" s="162"/>
      <c r="C17" s="167"/>
      <c r="D17" s="164"/>
      <c r="E17" s="165"/>
      <c r="F17" s="16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08" priority="2"/>
  </conditionalFormatting>
  <conditionalFormatting sqref="B19:B20">
    <cfRule type="duplicateValues" dxfId="107" priority="1"/>
  </conditionalFormatting>
  <conditionalFormatting sqref="B23:B61">
    <cfRule type="duplicateValues" dxfId="106" priority="7"/>
  </conditionalFormatting>
  <conditionalFormatting sqref="G2:G61">
    <cfRule type="cellIs" dxfId="105" priority="8" operator="equal">
      <formula>"หญิง"</formula>
    </cfRule>
    <cfRule type="cellIs" dxfId="104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03" priority="1" operator="equal">
      <formula>2</formula>
    </cfRule>
    <cfRule type="cellIs" dxfId="102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2" t="s">
        <v>103</v>
      </c>
      <c r="D1" s="293"/>
      <c r="E1" s="293"/>
      <c r="F1" s="293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4" t="s">
        <v>104</v>
      </c>
      <c r="D2" s="295"/>
      <c r="E2" s="296" t="s">
        <v>105</v>
      </c>
      <c r="F2" s="296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6"/>
      <c r="F3" s="296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7" t="s">
        <v>113</v>
      </c>
      <c r="D8" s="298"/>
      <c r="E8" s="298"/>
      <c r="F8" s="299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300" t="s">
        <v>114</v>
      </c>
      <c r="D9" s="301"/>
      <c r="E9" s="301"/>
      <c r="F9" s="302"/>
      <c r="G9" s="42"/>
      <c r="H9" s="42"/>
      <c r="I9" s="42"/>
    </row>
    <row r="10" spans="1:9" ht="21">
      <c r="A10" s="49">
        <f t="shared" si="0"/>
        <v>9</v>
      </c>
      <c r="B10" s="36"/>
      <c r="C10" s="289" t="s">
        <v>115</v>
      </c>
      <c r="D10" s="290"/>
      <c r="E10" s="290"/>
      <c r="F10" s="291"/>
      <c r="G10" s="42"/>
      <c r="H10" s="42"/>
      <c r="I10" s="42"/>
    </row>
    <row r="11" spans="1:9" ht="21">
      <c r="A11" s="49">
        <f t="shared" si="0"/>
        <v>10</v>
      </c>
      <c r="B11" s="36"/>
      <c r="C11" s="289" t="s">
        <v>116</v>
      </c>
      <c r="D11" s="290"/>
      <c r="E11" s="290"/>
      <c r="F11" s="291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E23" sqref="AE2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ตั้งค่าเดือน!$C$8</f>
        <v>2</v>
      </c>
      <c r="H1" s="319"/>
      <c r="I1" s="315" t="s">
        <v>40</v>
      </c>
      <c r="J1" s="335"/>
      <c r="K1" s="316"/>
      <c r="L1" s="317" t="str">
        <f>ตั้งค่าเดือน!$B$8</f>
        <v>พฤศจิกายน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ตั้งค่าเดือน!$D$8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พฤศจิกายน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13"/>
      <c r="F3" s="13" t="s">
        <v>59</v>
      </c>
      <c r="G3" s="28" t="s">
        <v>60</v>
      </c>
      <c r="H3" s="28" t="s">
        <v>61</v>
      </c>
      <c r="I3" s="28" t="s">
        <v>62</v>
      </c>
      <c r="J3" s="28" t="s">
        <v>63</v>
      </c>
      <c r="K3" s="28"/>
      <c r="L3" s="13"/>
      <c r="M3" s="13" t="s">
        <v>59</v>
      </c>
      <c r="N3" s="28" t="s">
        <v>60</v>
      </c>
      <c r="O3" s="28" t="s">
        <v>61</v>
      </c>
      <c r="P3" s="28" t="s">
        <v>62</v>
      </c>
      <c r="Q3" s="28" t="s">
        <v>63</v>
      </c>
      <c r="R3" s="28"/>
      <c r="S3" s="13"/>
      <c r="T3" s="13" t="s">
        <v>59</v>
      </c>
      <c r="U3" s="28" t="s">
        <v>60</v>
      </c>
      <c r="V3" s="28" t="s">
        <v>61</v>
      </c>
      <c r="W3" s="28" t="s">
        <v>62</v>
      </c>
      <c r="X3" s="28" t="s">
        <v>63</v>
      </c>
      <c r="Y3" s="28"/>
      <c r="Z3" s="13"/>
      <c r="AA3" s="13" t="s">
        <v>59</v>
      </c>
      <c r="AB3" s="28" t="s">
        <v>60</v>
      </c>
      <c r="AC3" s="28" t="s">
        <v>61</v>
      </c>
      <c r="AD3" s="28" t="s">
        <v>62</v>
      </c>
      <c r="AE3" s="28" t="s">
        <v>63</v>
      </c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 t="s">
        <v>76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1</v>
      </c>
      <c r="AJ4" s="30">
        <f>IF(B4="","",COUNTIF(D4:AH4,"/"))</f>
        <v>1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101" priority="1" operator="equal">
      <formula>"อา"</formula>
    </cfRule>
    <cfRule type="cellIs" dxfId="100" priority="2" operator="equal">
      <formula>"ส"</formula>
    </cfRule>
    <cfRule type="cellIs" dxfId="99" priority="3" operator="equal">
      <formula>"ศ"</formula>
    </cfRule>
    <cfRule type="cellIs" dxfId="98" priority="4" operator="equal">
      <formula>"พฤ"</formula>
    </cfRule>
    <cfRule type="cellIs" dxfId="97" priority="5" operator="equal">
      <formula>"พ"</formula>
    </cfRule>
    <cfRule type="cellIs" dxfId="96" priority="6" operator="equal">
      <formula>"อ"</formula>
    </cfRule>
  </conditionalFormatting>
  <conditionalFormatting sqref="D3:AH3">
    <cfRule type="cellIs" dxfId="95" priority="11" operator="equal">
      <formula>"อา"</formula>
    </cfRule>
    <cfRule type="cellIs" dxfId="94" priority="18" operator="equal">
      <formula>"จ"</formula>
    </cfRule>
  </conditionalFormatting>
  <conditionalFormatting sqref="D4:AH63">
    <cfRule type="cellIs" dxfId="93" priority="7" operator="equal">
      <formula>"ข"</formula>
    </cfRule>
    <cfRule type="cellIs" dxfId="92" priority="8" operator="equal">
      <formula>"ล"</formula>
    </cfRule>
    <cfRule type="cellIs" dxfId="91" priority="9" operator="equal">
      <formula>"ป"</formula>
    </cfRule>
    <cfRule type="cellIs" dxfId="90" priority="10" operator="equal">
      <formula>"/"</formula>
    </cfRule>
  </conditionalFormatting>
  <conditionalFormatting sqref="G3:AH3">
    <cfRule type="cellIs" dxfId="89" priority="12" operator="equal">
      <formula>"อา"</formula>
    </cfRule>
    <cfRule type="cellIs" dxfId="88" priority="13" operator="equal">
      <formula>"ส"</formula>
    </cfRule>
    <cfRule type="cellIs" dxfId="87" priority="14" operator="equal">
      <formula>"ศ"</formula>
    </cfRule>
    <cfRule type="cellIs" dxfId="86" priority="15" operator="equal">
      <formula>"พฤ"</formula>
    </cfRule>
    <cfRule type="cellIs" dxfId="85" priority="16" operator="equal">
      <formula>"พ"</formula>
    </cfRule>
    <cfRule type="cellIs" dxfId="8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24" sqref="D24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ตั้งค่าเดือน!$C$9</f>
        <v>2</v>
      </c>
      <c r="H1" s="319"/>
      <c r="I1" s="315" t="s">
        <v>40</v>
      </c>
      <c r="J1" s="335"/>
      <c r="K1" s="316"/>
      <c r="L1" s="317" t="str">
        <f>ตั้งค่าเดือน!$B$9</f>
        <v>ธันวาคม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ตั้งค่าเดือน!$D$9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ธันวาคม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/>
      <c r="I3" s="13"/>
      <c r="J3" s="13"/>
      <c r="K3" s="13" t="s">
        <v>59</v>
      </c>
      <c r="L3" s="13" t="s">
        <v>60</v>
      </c>
      <c r="M3" s="13"/>
      <c r="N3" s="13" t="s">
        <v>62</v>
      </c>
      <c r="O3" s="13" t="s">
        <v>63</v>
      </c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/>
      <c r="AE3" s="28"/>
      <c r="AF3" s="28" t="s">
        <v>59</v>
      </c>
      <c r="AG3" s="13" t="s">
        <v>60</v>
      </c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 t="s">
        <v>76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1</v>
      </c>
      <c r="AJ11" s="30">
        <f t="shared" si="2"/>
        <v>1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83" priority="1" operator="equal">
      <formula>"อา"</formula>
    </cfRule>
    <cfRule type="cellIs" dxfId="82" priority="2" operator="equal">
      <formula>"ส"</formula>
    </cfRule>
    <cfRule type="cellIs" dxfId="81" priority="3" operator="equal">
      <formula>"ศ"</formula>
    </cfRule>
    <cfRule type="cellIs" dxfId="80" priority="4" operator="equal">
      <formula>"พฤ"</formula>
    </cfRule>
    <cfRule type="cellIs" dxfId="79" priority="5" operator="equal">
      <formula>"พ"</formula>
    </cfRule>
    <cfRule type="cellIs" dxfId="78" priority="6" operator="equal">
      <formula>"อ"</formula>
    </cfRule>
  </conditionalFormatting>
  <conditionalFormatting sqref="D3:AH3">
    <cfRule type="cellIs" dxfId="77" priority="11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conditionalFormatting sqref="K3:AH3">
    <cfRule type="cellIs" dxfId="71" priority="12" operator="equal">
      <formula>"อา"</formula>
    </cfRule>
    <cfRule type="cellIs" dxfId="70" priority="13" operator="equal">
      <formula>"ส"</formula>
    </cfRule>
    <cfRule type="cellIs" dxfId="69" priority="14" operator="equal">
      <formula>"ศ"</formula>
    </cfRule>
    <cfRule type="cellIs" dxfId="68" priority="15" operator="equal">
      <formula>"พฤ"</formula>
    </cfRule>
    <cfRule type="cellIs" dxfId="67" priority="16" operator="equal">
      <formula>"พ"</formula>
    </cfRule>
    <cfRule type="cellIs" dxfId="6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ตั้งค่าเดือน!$C$10</f>
        <v>2</v>
      </c>
      <c r="H1" s="319"/>
      <c r="I1" s="315" t="s">
        <v>40</v>
      </c>
      <c r="J1" s="335"/>
      <c r="K1" s="316"/>
      <c r="L1" s="317" t="str">
        <f>ตั้งค่าเดือน!$B$10</f>
        <v>มกราคม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ตั้งค่าเดือน!$D$10</f>
        <v>2569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มกราคม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28"/>
      <c r="E3" s="28"/>
      <c r="F3" s="28"/>
      <c r="G3" s="28"/>
      <c r="H3" s="28" t="s">
        <v>59</v>
      </c>
      <c r="I3" s="13" t="s">
        <v>60</v>
      </c>
      <c r="J3" s="13" t="s">
        <v>61</v>
      </c>
      <c r="K3" s="28" t="s">
        <v>62</v>
      </c>
      <c r="L3" s="28" t="s">
        <v>63</v>
      </c>
      <c r="M3" s="28"/>
      <c r="N3" s="28"/>
      <c r="O3" s="28" t="s">
        <v>59</v>
      </c>
      <c r="P3" s="13" t="s">
        <v>60</v>
      </c>
      <c r="Q3" s="13" t="s">
        <v>61</v>
      </c>
      <c r="R3" s="28" t="s">
        <v>62</v>
      </c>
      <c r="S3" s="28"/>
      <c r="T3" s="28"/>
      <c r="U3" s="28"/>
      <c r="V3" s="28" t="s">
        <v>59</v>
      </c>
      <c r="W3" s="13" t="s">
        <v>60</v>
      </c>
      <c r="X3" s="13" t="s">
        <v>61</v>
      </c>
      <c r="Y3" s="28" t="s">
        <v>62</v>
      </c>
      <c r="Z3" s="28" t="s">
        <v>63</v>
      </c>
      <c r="AA3" s="28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28" t="s">
        <v>63</v>
      </c>
      <c r="AH3" s="28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5" priority="1" operator="equal">
      <formula>"อา"</formula>
    </cfRule>
    <cfRule type="cellIs" dxfId="64" priority="2" operator="equal">
      <formula>"ส"</formula>
    </cfRule>
    <cfRule type="cellIs" dxfId="63" priority="3" operator="equal">
      <formula>"ศ"</formula>
    </cfRule>
    <cfRule type="cellIs" dxfId="62" priority="4" operator="equal">
      <formula>"พฤ"</formula>
    </cfRule>
    <cfRule type="cellIs" dxfId="61" priority="5" operator="equal">
      <formula>"พ"</formula>
    </cfRule>
    <cfRule type="cellIs" dxfId="60" priority="6" operator="equal">
      <formula>"อ"</formula>
    </cfRule>
  </conditionalFormatting>
  <conditionalFormatting sqref="D3:AH3">
    <cfRule type="cellIs" dxfId="59" priority="11" operator="equal">
      <formula>"อา"</formula>
    </cfRule>
    <cfRule type="cellIs" dxfId="58" priority="18" operator="equal">
      <formula>"จ"</formula>
    </cfRule>
  </conditionalFormatting>
  <conditionalFormatting sqref="D4:AH63">
    <cfRule type="cellIs" dxfId="57" priority="7" operator="equal">
      <formula>"ข"</formula>
    </cfRule>
    <cfRule type="cellIs" dxfId="56" priority="8" operator="equal">
      <formula>"ล"</formula>
    </cfRule>
    <cfRule type="cellIs" dxfId="55" priority="9" operator="equal">
      <formula>"ป"</formula>
    </cfRule>
    <cfRule type="cellIs" dxfId="54" priority="10" operator="equal">
      <formula>"/"</formula>
    </cfRule>
  </conditionalFormatting>
  <conditionalFormatting sqref="K3:AH3">
    <cfRule type="cellIs" dxfId="53" priority="12" operator="equal">
      <formula>"อา"</formula>
    </cfRule>
    <cfRule type="cellIs" dxfId="52" priority="13" operator="equal">
      <formula>"ส"</formula>
    </cfRule>
    <cfRule type="cellIs" dxfId="51" priority="14" operator="equal">
      <formula>"ศ"</formula>
    </cfRule>
    <cfRule type="cellIs" dxfId="50" priority="15" operator="equal">
      <formula>"พฤ"</formula>
    </cfRule>
    <cfRule type="cellIs" dxfId="49" priority="16" operator="equal">
      <formula>"พ"</formula>
    </cfRule>
    <cfRule type="cellIs" dxfId="4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30" t="s">
        <v>32</v>
      </c>
      <c r="B1" s="330" t="s">
        <v>160</v>
      </c>
      <c r="C1" s="333" t="s">
        <v>162</v>
      </c>
      <c r="D1" s="334"/>
      <c r="E1" s="334"/>
      <c r="F1" s="334"/>
      <c r="G1" s="318">
        <f>ตั้งค่าเดือน!$C$2</f>
        <v>1</v>
      </c>
      <c r="H1" s="319"/>
      <c r="I1" s="315" t="s">
        <v>40</v>
      </c>
      <c r="J1" s="335"/>
      <c r="K1" s="316"/>
      <c r="L1" s="317" t="str">
        <f>ตั้งค่าเดือน!$B$2</f>
        <v>พฤษภาคม</v>
      </c>
      <c r="M1" s="318"/>
      <c r="N1" s="318"/>
      <c r="O1" s="318"/>
      <c r="P1" s="318"/>
      <c r="Q1" s="318"/>
      <c r="R1" s="319"/>
      <c r="S1" s="315" t="s">
        <v>161</v>
      </c>
      <c r="T1" s="316"/>
      <c r="U1" s="317">
        <f>ตั้งค่าเดือน!$D$2</f>
        <v>2568</v>
      </c>
      <c r="V1" s="318"/>
      <c r="W1" s="318"/>
      <c r="X1" s="319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158</v>
      </c>
      <c r="AJ1" s="325" t="s">
        <v>84</v>
      </c>
      <c r="AK1" s="326"/>
      <c r="AL1" s="326"/>
      <c r="AM1" s="327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1"/>
      <c r="B2" s="331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4"/>
      <c r="AJ2" s="328" t="str">
        <f>L1</f>
        <v>พฤษภาคม</v>
      </c>
      <c r="AK2" s="328"/>
      <c r="AL2" s="328"/>
      <c r="AM2" s="329"/>
      <c r="AN2" s="65"/>
      <c r="AO2" s="65"/>
      <c r="AP2" s="65"/>
      <c r="AQ2" s="66"/>
      <c r="AR2" s="66"/>
    </row>
    <row r="3" spans="1:44">
      <c r="A3" s="332"/>
      <c r="B3" s="332"/>
      <c r="C3" s="14" t="s">
        <v>55</v>
      </c>
      <c r="D3" s="171"/>
      <c r="E3" s="171" t="s">
        <v>59</v>
      </c>
      <c r="F3" s="171" t="s">
        <v>60</v>
      </c>
      <c r="G3" s="171" t="s">
        <v>61</v>
      </c>
      <c r="H3" s="171" t="s">
        <v>62</v>
      </c>
      <c r="I3" s="171" t="s">
        <v>63</v>
      </c>
      <c r="J3" s="171"/>
      <c r="K3" s="171"/>
      <c r="L3" s="171" t="s">
        <v>59</v>
      </c>
      <c r="M3" s="171" t="s">
        <v>60</v>
      </c>
      <c r="N3" s="171" t="s">
        <v>61</v>
      </c>
      <c r="O3" s="171" t="s">
        <v>62</v>
      </c>
      <c r="P3" s="171" t="s">
        <v>63</v>
      </c>
      <c r="Q3" s="171"/>
      <c r="R3" s="171"/>
      <c r="S3" s="171" t="s">
        <v>59</v>
      </c>
      <c r="T3" s="171" t="s">
        <v>60</v>
      </c>
      <c r="U3" s="171" t="s">
        <v>61</v>
      </c>
      <c r="V3" s="171" t="s">
        <v>62</v>
      </c>
      <c r="W3" s="171" t="s">
        <v>63</v>
      </c>
      <c r="X3" s="171"/>
      <c r="Y3" s="171"/>
      <c r="Z3" s="171" t="s">
        <v>59</v>
      </c>
      <c r="AA3" s="171" t="s">
        <v>60</v>
      </c>
      <c r="AB3" s="171" t="s">
        <v>61</v>
      </c>
      <c r="AC3" s="171" t="s">
        <v>62</v>
      </c>
      <c r="AD3" s="171" t="s">
        <v>63</v>
      </c>
      <c r="AE3" s="140"/>
      <c r="AF3" s="140"/>
      <c r="AG3" s="171"/>
      <c r="AH3" s="171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4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เด็กชายภานุภัทร  อ่อนศรี</v>
      </c>
      <c r="C6" s="304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เด็กชายอภินันท์  มหาดไทย</v>
      </c>
      <c r="C7" s="304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เด็กหญิงพิมศร  แสงดาวงค์</v>
      </c>
      <c r="C8" s="30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เด็กชายวชิรปิลันธ์  จีนสุคนธ์</v>
      </c>
      <c r="C9" s="30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เด็กชายภัสกร  เหล่าพลค้า</v>
      </c>
      <c r="C10" s="30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เด็กชายวีระภัทร  แสงสุด</v>
      </c>
      <c r="C11" s="30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เด็กหญิงณภัทร  นัยพัฒน์</v>
      </c>
      <c r="C12" s="304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เด็กหญิงปวีนา  ปลั่งกลาง</v>
      </c>
      <c r="C13" s="30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เด็กหญิงสิริวรรณ  พลเสนา</v>
      </c>
      <c r="C14" s="304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เด็กหญิงสุพัชชา  บุญมาก</v>
      </c>
      <c r="C15" s="30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เด็กชายจีรวัฒน์  สันติสุข</v>
      </c>
      <c r="C16" s="30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4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4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4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4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4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4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4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4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4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4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4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4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4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4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6" t="s">
        <v>159</v>
      </c>
      <c r="B64" s="307"/>
      <c r="C64" s="308"/>
      <c r="D64" s="309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1"/>
      <c r="AJ64" s="312"/>
      <c r="AK64" s="313"/>
      <c r="AL64" s="313"/>
      <c r="AM64" s="314"/>
      <c r="AN64" s="65"/>
      <c r="AO64" s="65"/>
      <c r="AP64" s="65"/>
      <c r="AQ64" s="66"/>
      <c r="AR64" s="66"/>
    </row>
  </sheetData>
  <protectedRanges>
    <protectedRange sqref="D4:AH63 D64" name="ช่วง1_1"/>
    <protectedRange sqref="AO1" name="ช่วง4"/>
    <protectedRange sqref="K3 R3 X3:Y3 AE3:AH3" name="ช่วง1_1_2"/>
    <protectedRange sqref="D3:J3 L3:Q3 S3:W3 Z3:AD3" name="ช่วง1_1_1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J3">
    <cfRule type="cellIs" dxfId="47" priority="15" operator="equal">
      <formula>"อา"</formula>
    </cfRule>
    <cfRule type="cellIs" dxfId="46" priority="16" operator="equal">
      <formula>"อา"</formula>
    </cfRule>
  </conditionalFormatting>
  <conditionalFormatting sqref="D3:AH3">
    <cfRule type="cellIs" dxfId="45" priority="9" operator="equal">
      <formula>"ส"</formula>
    </cfRule>
    <cfRule type="cellIs" dxfId="44" priority="10" operator="equal">
      <formula>"ศ"</formula>
    </cfRule>
    <cfRule type="cellIs" dxfId="43" priority="11" operator="equal">
      <formula>"พฤ"</formula>
    </cfRule>
    <cfRule type="cellIs" dxfId="42" priority="12" operator="equal">
      <formula>"พ"</formula>
    </cfRule>
    <cfRule type="cellIs" dxfId="41" priority="13" operator="equal">
      <formula>"อ"</formula>
    </cfRule>
    <cfRule type="cellIs" dxfId="40" priority="14" operator="equal">
      <formula>"จ"</formula>
    </cfRule>
  </conditionalFormatting>
  <conditionalFormatting sqref="D4:AH63">
    <cfRule type="cellIs" dxfId="39" priority="25" operator="equal">
      <formula>"ข"</formula>
    </cfRule>
    <cfRule type="cellIs" dxfId="38" priority="26" operator="equal">
      <formula>"ล"</formula>
    </cfRule>
    <cfRule type="cellIs" dxfId="37" priority="27" operator="equal">
      <formula>"ป"</formula>
    </cfRule>
    <cfRule type="cellIs" dxfId="36" priority="28" operator="equal">
      <formula>"/"</formula>
    </cfRule>
  </conditionalFormatting>
  <conditionalFormatting sqref="I3:L3 P3:AH3">
    <cfRule type="cellIs" dxfId="35" priority="17" operator="equal">
      <formula>"อา"</formula>
    </cfRule>
  </conditionalFormatting>
  <conditionalFormatting sqref="K3:L3 R3:AH3">
    <cfRule type="cellIs" dxfId="34" priority="18" operator="equal">
      <formula>"อา"</formula>
    </cfRule>
  </conditionalFormatting>
  <conditionalFormatting sqref="L3:P3">
    <cfRule type="cellIs" dxfId="33" priority="5" operator="equal">
      <formula>"อา"</formula>
    </cfRule>
    <cfRule type="cellIs" dxfId="32" priority="6" operator="equal">
      <formula>"อา"</formula>
    </cfRule>
  </conditionalFormatting>
  <conditionalFormatting sqref="M3:Q3">
    <cfRule type="cellIs" dxfId="31" priority="7" operator="equal">
      <formula>"อา"</formula>
    </cfRule>
    <cfRule type="cellIs" dxfId="30" priority="8" operator="equal">
      <formula>"อา"</formula>
    </cfRule>
  </conditionalFormatting>
  <conditionalFormatting sqref="S3:W3">
    <cfRule type="cellIs" dxfId="29" priority="3" operator="equal">
      <formula>"อา"</formula>
    </cfRule>
    <cfRule type="cellIs" dxfId="28" priority="4" operator="equal">
      <formula>"อา"</formula>
    </cfRule>
  </conditionalFormatting>
  <conditionalFormatting sqref="Z3:AD3">
    <cfRule type="cellIs" dxfId="27" priority="1" operator="equal">
      <formula>"อา"</formula>
    </cfRule>
    <cfRule type="cellIs" dxfId="26" priority="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2026-03-05T08:41:03Z</cp:lastPrinted>
  <dcterms:created xsi:type="dcterms:W3CDTF">2020-03-31T12:59:46Z</dcterms:created>
  <dcterms:modified xsi:type="dcterms:W3CDTF">2026-03-06T07:17:43Z</dcterms:modified>
</cp:coreProperties>
</file>