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หน้าที่-มัธยม\"/>
    </mc:Choice>
  </mc:AlternateContent>
  <xr:revisionPtr revIDLastSave="0" documentId="13_ncr:1_{B740213C-FB3B-4C6C-8F6B-74AA6298852B}" xr6:coauthVersionLast="47" xr6:coauthVersionMax="47" xr10:uidLastSave="{00000000-0000-0000-0000-000000000000}"/>
  <bookViews>
    <workbookView xWindow="-108" yWindow="-108" windowWidth="23256" windowHeight="12456" firstSheet="1" activeTab="1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ย." sheetId="35" r:id="rId6"/>
    <sheet name="ธ.ค." sheetId="36" r:id="rId7"/>
    <sheet name="ม.ค." sheetId="37" r:id="rId8"/>
    <sheet name="ก.พ." sheetId="29" r:id="rId9"/>
    <sheet name="มี.ค." sheetId="38" r:id="rId10"/>
    <sheet name="สรุปเวลาเรียน" sheetId="5" r:id="rId11"/>
    <sheet name="พิมพ์รายชื่อนักเรียน" sheetId="15" r:id="rId12"/>
    <sheet name="พิมพ์เวลาเรียน" sheetId="41" r:id="rId13"/>
    <sheet name="พิมพ์สรุปเวลาเรียน" sheetId="42" r:id="rId14"/>
    <sheet name="พิมพ์มาตรฐานตัวชี้วัดประจำวิชา" sheetId="69" r:id="rId15"/>
    <sheet name="พิมพ์ตัวชี้วัด" sheetId="65" r:id="rId16"/>
    <sheet name="พิมพ์การตัดสิน" sheetId="66" r:id="rId17"/>
    <sheet name="พิมพ์สรุปผลการประเมิน" sheetId="70" r:id="rId18"/>
    <sheet name="พิมพ์ปกปพ.5" sheetId="14" r:id="rId19"/>
    <sheet name="พิมพ์ปกหลัง" sheetId="64" r:id="rId20"/>
  </sheets>
  <externalReferences>
    <externalReference r:id="rId21"/>
    <externalReference r:id="rId22"/>
  </externalReferences>
  <definedNames>
    <definedName name="_xlnm.Print_Area" localSheetId="12">พิมพ์เวลาเรียน!$D$1:$ME$34</definedName>
    <definedName name="_xlnm.Print_Area" localSheetId="16">พิมพ์การตัดสิน!$A$2:$J$35</definedName>
    <definedName name="_xlnm.Print_Area" localSheetId="18">พิมพ์ปกปพ.5!$A$1:$L$39</definedName>
    <definedName name="_xlnm.Print_Area" localSheetId="19">พิมพ์ปกหลัง!$A$1:$G$32</definedName>
    <definedName name="_xlnm.Print_Area" localSheetId="11">พิมพ์รายชื่อนักเรียน!$A$1:$I$35</definedName>
    <definedName name="_xlnm.Print_Area" localSheetId="13">พิมพ์สรุปเวลาเรียน!$A$1:$O$33</definedName>
    <definedName name="_xlnm.Print_Titles" localSheetId="12">พิมพ์เวลาเรียน!$1:$3</definedName>
    <definedName name="_xlnm.Print_Titles" localSheetId="11">พิมพ์รายชื่อนักเรียน!$1:$5</definedName>
    <definedName name="_xlnm.Print_Titles" localSheetId="13">พิมพ์สรุปเวลาเรียน!$1:$3</definedName>
    <definedName name="StudentNo" localSheetId="16">#REF!</definedName>
    <definedName name="StudentNo" localSheetId="17">#REF!</definedName>
    <definedName name="StudentNo">#REF!</definedName>
    <definedName name="StudentPicture" localSheetId="16">#REF!</definedName>
    <definedName name="StudentPicture" localSheetId="17">#REF!</definedName>
    <definedName name="StudentPicture">#REF!</definedName>
    <definedName name="StuPic" localSheetId="16">INDEX(พิมพ์การตัดสิน!StudentPicture,MATCH(#REF!,พิมพ์การตัดสิน!StudentNo,0))</definedName>
    <definedName name="StuPic" localSheetId="17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17">[1]พิมพ์การตัดสิน!$A$35:$A$36</definedName>
    <definedName name="tests">พิมพ์การตัดสิน!$A$34:$A$35</definedName>
    <definedName name="พิมพ์ผลการตัดสิน" localSheetId="17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W26" i="41" l="1"/>
  <c r="KW27" i="41"/>
  <c r="KW28" i="41"/>
  <c r="KW29" i="41"/>
  <c r="KW30" i="41"/>
  <c r="KW31" i="41"/>
  <c r="KW32" i="41"/>
  <c r="KW3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O26" i="41"/>
  <c r="JO27" i="41"/>
  <c r="JO28" i="41"/>
  <c r="JO29" i="41"/>
  <c r="JO30" i="41"/>
  <c r="JO31" i="41"/>
  <c r="JO32" i="41"/>
  <c r="JO3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G26" i="41"/>
  <c r="IG27" i="41"/>
  <c r="IG28" i="41"/>
  <c r="IG29" i="41"/>
  <c r="IG30" i="41"/>
  <c r="IG31" i="41"/>
  <c r="IG32" i="41"/>
  <c r="IG3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Y26" i="41"/>
  <c r="GY27" i="41"/>
  <c r="GY28" i="41"/>
  <c r="GY29" i="41"/>
  <c r="GY30" i="41"/>
  <c r="GY31" i="41"/>
  <c r="GY32" i="41"/>
  <c r="GY3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KI1" i="41"/>
  <c r="JZ1" i="41"/>
  <c r="JA1" i="41"/>
  <c r="IR1" i="41"/>
  <c r="HS1" i="41"/>
  <c r="HJ1" i="41"/>
  <c r="GK1" i="41"/>
  <c r="GB1" i="41"/>
  <c r="FC1" i="41"/>
  <c r="ET1" i="41"/>
  <c r="FQ26" i="41"/>
  <c r="FQ27" i="41"/>
  <c r="FQ28" i="41"/>
  <c r="FQ29" i="41"/>
  <c r="FQ30" i="41"/>
  <c r="FQ31" i="41"/>
  <c r="FQ32" i="41"/>
  <c r="FQ3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N28" i="5" l="1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1" i="5"/>
  <c r="H1" i="5"/>
  <c r="G1" i="5"/>
  <c r="F1" i="5"/>
  <c r="E1" i="5"/>
  <c r="R32" i="70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D10" i="4"/>
  <c r="D7" i="4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8"/>
  <c r="AP1" i="37"/>
  <c r="AP1" i="36"/>
  <c r="AP1" i="35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KX32" i="41" l="1"/>
  <c r="KX28" i="41"/>
  <c r="KX20" i="41"/>
  <c r="KX16" i="41"/>
  <c r="KX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7" i="41"/>
  <c r="KX11" i="41"/>
  <c r="KX15" i="41"/>
  <c r="KX19" i="41"/>
  <c r="KX23" i="41"/>
  <c r="KX27" i="41"/>
  <c r="KX31" i="41"/>
  <c r="KX4" i="41"/>
  <c r="D3" i="15"/>
  <c r="LB34" i="41"/>
  <c r="KZ3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FR27" i="41" l="1"/>
  <c r="AL27" i="41"/>
  <c r="AL19" i="41"/>
  <c r="AL11" i="41"/>
  <c r="DB7" i="41"/>
  <c r="DB23" i="41"/>
  <c r="FR15" i="41"/>
  <c r="FR31" i="41"/>
  <c r="IH7" i="41"/>
  <c r="IH23" i="41"/>
  <c r="DB19" i="41"/>
  <c r="FR11" i="41"/>
  <c r="IH19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8" i="41"/>
  <c r="KX24" i="41"/>
  <c r="AL31" i="41"/>
  <c r="AL23" i="41"/>
  <c r="AL15" i="41"/>
  <c r="AL7" i="41"/>
  <c r="DB15" i="41"/>
  <c r="DB31" i="41"/>
  <c r="FR7" i="41"/>
  <c r="FR23" i="41"/>
  <c r="IH15" i="41"/>
  <c r="IH31" i="41"/>
  <c r="JP33" i="41"/>
  <c r="EJ33" i="41"/>
  <c r="IH33" i="41"/>
  <c r="FR33" i="41"/>
  <c r="DB33" i="41"/>
  <c r="AL33" i="41"/>
  <c r="KX33" i="41"/>
  <c r="BT33" i="41"/>
  <c r="GZ33" i="41"/>
  <c r="KX29" i="41"/>
  <c r="GZ29" i="41"/>
  <c r="EJ29" i="41"/>
  <c r="BT29" i="41"/>
  <c r="IH29" i="41"/>
  <c r="FR29" i="41"/>
  <c r="DB29" i="41"/>
  <c r="AL29" i="41"/>
  <c r="JP29" i="41"/>
  <c r="IH25" i="41"/>
  <c r="FR25" i="41"/>
  <c r="DB25" i="41"/>
  <c r="AL25" i="41"/>
  <c r="JP25" i="41"/>
  <c r="GZ25" i="41"/>
  <c r="EJ25" i="41"/>
  <c r="KX25" i="41"/>
  <c r="BT25" i="41"/>
  <c r="KX21" i="41"/>
  <c r="JP21" i="41"/>
  <c r="EJ21" i="41"/>
  <c r="BT21" i="41"/>
  <c r="IH21" i="41"/>
  <c r="FR21" i="41"/>
  <c r="DB21" i="41"/>
  <c r="AL21" i="41"/>
  <c r="GZ21" i="41"/>
  <c r="GZ17" i="41"/>
  <c r="IH17" i="41"/>
  <c r="FR17" i="41"/>
  <c r="DB17" i="41"/>
  <c r="AL17" i="41"/>
  <c r="KX17" i="41"/>
  <c r="JP17" i="41"/>
  <c r="EJ17" i="41"/>
  <c r="JP13" i="41"/>
  <c r="EJ13" i="41"/>
  <c r="BT13" i="41"/>
  <c r="IH13" i="41"/>
  <c r="FR13" i="41"/>
  <c r="DB13" i="41"/>
  <c r="AL13" i="41"/>
  <c r="GZ13" i="41"/>
  <c r="KX13" i="41"/>
  <c r="KX9" i="41"/>
  <c r="EJ9" i="41"/>
  <c r="BT9" i="41"/>
  <c r="IH9" i="41"/>
  <c r="FR9" i="41"/>
  <c r="DB9" i="41"/>
  <c r="AL9" i="41"/>
  <c r="JP9" i="41"/>
  <c r="GZ9" i="41"/>
  <c r="GZ5" i="41"/>
  <c r="IH5" i="41"/>
  <c r="FR5" i="41"/>
  <c r="DB5" i="41"/>
  <c r="AL5" i="41"/>
  <c r="KX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6" i="41"/>
  <c r="KX10" i="41"/>
  <c r="KX14" i="41"/>
  <c r="KX18" i="41"/>
  <c r="KX22" i="41"/>
  <c r="KX26" i="41"/>
  <c r="KX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LH1" i="41"/>
  <c r="N1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L1" i="38" l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62" i="38" l="1"/>
  <c r="AM50" i="35"/>
  <c r="E3" i="42"/>
  <c r="D3" i="42"/>
  <c r="C3" i="42"/>
  <c r="AM34" i="38"/>
  <c r="AI33" i="36"/>
  <c r="AI7" i="38"/>
  <c r="KW7" i="41" s="1"/>
  <c r="AI16" i="37"/>
  <c r="IG16" i="41" s="1"/>
  <c r="AM7" i="38"/>
  <c r="AK18" i="36"/>
  <c r="AI38" i="35"/>
  <c r="AM58" i="35"/>
  <c r="AJ32" i="37"/>
  <c r="AK34" i="37"/>
  <c r="AJ36" i="37"/>
  <c r="AI14" i="38"/>
  <c r="KW14" i="41" s="1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M38" i="37"/>
  <c r="AK40" i="37"/>
  <c r="AJ35" i="38"/>
  <c r="AM34" i="35"/>
  <c r="AK38" i="36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AI27" i="38"/>
  <c r="AI31" i="38"/>
  <c r="AJ32" i="38"/>
  <c r="AI44" i="38"/>
  <c r="AI48" i="38"/>
  <c r="AK60" i="38"/>
  <c r="AI63" i="38"/>
  <c r="AI6" i="35"/>
  <c r="FQ6" i="41" s="1"/>
  <c r="AK6" i="35"/>
  <c r="AI6" i="37"/>
  <c r="IG6" i="41" s="1"/>
  <c r="AM6" i="35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KW12" i="41" s="1"/>
  <c r="AK16" i="38"/>
  <c r="AI20" i="38"/>
  <c r="KW20" i="41" s="1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KW25" i="41" s="1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IG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GY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AI15" i="36"/>
  <c r="GY15" i="41" s="1"/>
  <c r="AI19" i="36"/>
  <c r="GY19" i="41" s="1"/>
  <c r="AI23" i="36"/>
  <c r="GY23" i="41" s="1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FQ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AI27" i="35"/>
  <c r="AI31" i="35"/>
  <c r="AI35" i="35"/>
  <c r="AI39" i="35"/>
  <c r="AI43" i="35"/>
  <c r="AI47" i="35"/>
  <c r="AI51" i="35"/>
  <c r="AI55" i="35"/>
  <c r="AI59" i="35"/>
  <c r="AI63" i="35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GY24" i="41" l="1"/>
  <c r="FQ4" i="41"/>
  <c r="KW4" i="41"/>
  <c r="FQ23" i="41"/>
  <c r="GY11" i="41"/>
  <c r="L6" i="5"/>
  <c r="EI7" i="41"/>
  <c r="EI4" i="41"/>
  <c r="ME29" i="41"/>
  <c r="ME30" i="41"/>
  <c r="EI8" i="41"/>
  <c r="BS21" i="41"/>
  <c r="DA29" i="41"/>
  <c r="DA13" i="41"/>
  <c r="DA25" i="41"/>
  <c r="EI5" i="41"/>
  <c r="ME21" i="41"/>
  <c r="BS32" i="41"/>
  <c r="DA20" i="41"/>
  <c r="ME9" i="41"/>
  <c r="DA12" i="41"/>
  <c r="ME18" i="41"/>
  <c r="BS11" i="41"/>
  <c r="DA22" i="41"/>
  <c r="EI18" i="41"/>
  <c r="ME10" i="41"/>
  <c r="BS29" i="41"/>
  <c r="DA17" i="41"/>
  <c r="EI31" i="41"/>
  <c r="EI9" i="41"/>
  <c r="ME7" i="41"/>
  <c r="BS30" i="41"/>
  <c r="DA18" i="41"/>
  <c r="BS20" i="41"/>
  <c r="BS22" i="41"/>
  <c r="DA16" i="41"/>
  <c r="ME6" i="41"/>
  <c r="ME31" i="41"/>
  <c r="ME24" i="41"/>
  <c r="ME17" i="41"/>
  <c r="BS26" i="41"/>
  <c r="BS10" i="41"/>
  <c r="DA8" i="41"/>
  <c r="DA14" i="41"/>
  <c r="EI30" i="41"/>
  <c r="ME22" i="41"/>
  <c r="BS14" i="41"/>
  <c r="DA5" i="41"/>
  <c r="BS17" i="41"/>
  <c r="BS28" i="41"/>
  <c r="BS27" i="41"/>
  <c r="BS23" i="41"/>
  <c r="BS13" i="41"/>
  <c r="DA27" i="41"/>
  <c r="DA11" i="41"/>
  <c r="EI19" i="41"/>
  <c r="EI25" i="41"/>
  <c r="ME27" i="41"/>
  <c r="ME16" i="41"/>
  <c r="BS8" i="41"/>
  <c r="DA24" i="41"/>
  <c r="EI28" i="41"/>
  <c r="EI24" i="41"/>
  <c r="EI16" i="41"/>
  <c r="EI6" i="41"/>
  <c r="DA28" i="41"/>
  <c r="ME25" i="41"/>
  <c r="BS25" i="41"/>
  <c r="EI29" i="41"/>
  <c r="EI27" i="41"/>
  <c r="ME33" i="41"/>
  <c r="ME20" i="41"/>
  <c r="EI32" i="41"/>
  <c r="BS16" i="41"/>
  <c r="ME26" i="41"/>
  <c r="DA33" i="41"/>
  <c r="EI23" i="41"/>
  <c r="EI13" i="41"/>
  <c r="BS19" i="41"/>
  <c r="BS33" i="41"/>
  <c r="BS9" i="41"/>
  <c r="DA19" i="41"/>
  <c r="DA7" i="41"/>
  <c r="EI15" i="41"/>
  <c r="EI21" i="41"/>
  <c r="ME23" i="41"/>
  <c r="ME32" i="41"/>
  <c r="BS6" i="41"/>
  <c r="DA26" i="41"/>
  <c r="DA10" i="41"/>
  <c r="DA32" i="41"/>
  <c r="DA4" i="41"/>
  <c r="EI26" i="41"/>
  <c r="EI22" i="41"/>
  <c r="EI14" i="41"/>
  <c r="DA6" i="41"/>
  <c r="BS18" i="41"/>
  <c r="DA23" i="41"/>
  <c r="DA21" i="41"/>
  <c r="BS31" i="41"/>
  <c r="BS5" i="41"/>
  <c r="ME8" i="41"/>
  <c r="EI17" i="41"/>
  <c r="BS15" i="41"/>
  <c r="BS7" i="41"/>
  <c r="DA31" i="41"/>
  <c r="DA9" i="41"/>
  <c r="EI11" i="41"/>
  <c r="EI33" i="41"/>
  <c r="ME19" i="41"/>
  <c r="ME5" i="41"/>
  <c r="ME28" i="41"/>
  <c r="ME4" i="41"/>
  <c r="BS12" i="41"/>
  <c r="DA30" i="41"/>
  <c r="EI20" i="41"/>
  <c r="EI12" i="41"/>
  <c r="BS24" i="41"/>
  <c r="BS4" i="41"/>
  <c r="DA15" i="41"/>
  <c r="EI10" i="41"/>
  <c r="ME14" i="41"/>
  <c r="ME15" i="41"/>
  <c r="ME13" i="41"/>
  <c r="ME12" i="41"/>
  <c r="ME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D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F3" i="42" s="1"/>
  <c r="J2" i="42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AK25" i="41" l="1"/>
  <c r="JO25" i="41"/>
  <c r="H6" i="5"/>
  <c r="AK17" i="41"/>
  <c r="JO17" i="41"/>
  <c r="AK23" i="41"/>
  <c r="JO23" i="41"/>
  <c r="AK13" i="41"/>
  <c r="JO13" i="41"/>
  <c r="AK18" i="41"/>
  <c r="JO18" i="41"/>
  <c r="AK10" i="41"/>
  <c r="JO10" i="41"/>
  <c r="F6" i="5"/>
  <c r="E4" i="42" s="1"/>
  <c r="G6" i="5"/>
  <c r="F4" i="42" s="1"/>
  <c r="E6" i="5"/>
  <c r="D4" i="42" s="1"/>
  <c r="N6" i="5"/>
  <c r="M4" i="42" s="1"/>
  <c r="AK22" i="41"/>
  <c r="JO22" i="41"/>
  <c r="AK14" i="41"/>
  <c r="JO14" i="41"/>
  <c r="AK12" i="41"/>
  <c r="JO12" i="41"/>
  <c r="AK9" i="41"/>
  <c r="JO9" i="41"/>
  <c r="AK6" i="41"/>
  <c r="JO6" i="41"/>
  <c r="AK21" i="41"/>
  <c r="JO21" i="41"/>
  <c r="AK20" i="41"/>
  <c r="JO20" i="41"/>
  <c r="AK5" i="41"/>
  <c r="JO5" i="41"/>
  <c r="J5" i="5"/>
  <c r="K4" i="5"/>
  <c r="K4" i="42"/>
  <c r="H4" i="42"/>
  <c r="G4" i="42"/>
  <c r="C4" i="42"/>
  <c r="B4" i="42"/>
  <c r="AI4" i="29"/>
  <c r="AL4" i="29"/>
  <c r="M6" i="5" s="1"/>
  <c r="AJ4" i="29"/>
  <c r="AL7" i="29"/>
  <c r="AM11" i="29"/>
  <c r="AI15" i="29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K31" i="41" s="1"/>
  <c r="AM35" i="29"/>
  <c r="AL55" i="29"/>
  <c r="AK59" i="29"/>
  <c r="AI8" i="29"/>
  <c r="AK12" i="29"/>
  <c r="AI16" i="29"/>
  <c r="AK20" i="29"/>
  <c r="AI24" i="29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AK7" i="41" l="1"/>
  <c r="JO7" i="41"/>
  <c r="AK24" i="41"/>
  <c r="JO24" i="41"/>
  <c r="AK16" i="41"/>
  <c r="JO16" i="41"/>
  <c r="AK4" i="41"/>
  <c r="JO4" i="41"/>
  <c r="AK8" i="41"/>
  <c r="JO8" i="41"/>
  <c r="AK19" i="41"/>
  <c r="JO19" i="41"/>
  <c r="AK15" i="41"/>
  <c r="JO15" i="41"/>
  <c r="AK11" i="41"/>
  <c r="JO11" i="4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N7" i="70" l="1"/>
  <c r="I7" i="70"/>
  <c r="A4" i="6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L27" i="5" l="1"/>
  <c r="M27" i="5"/>
  <c r="N27" i="5"/>
  <c r="D27" i="5"/>
  <c r="C25" i="42" s="1"/>
  <c r="E27" i="5"/>
  <c r="D25" i="42" s="1"/>
  <c r="F27" i="5"/>
  <c r="E25" i="42" s="1"/>
  <c r="G27" i="5"/>
  <c r="H27" i="5"/>
  <c r="G25" i="42" s="1"/>
  <c r="E21" i="5"/>
  <c r="M21" i="5"/>
  <c r="H21" i="5"/>
  <c r="G19" i="42" s="1"/>
  <c r="G21" i="5"/>
  <c r="F19" i="42" s="1"/>
  <c r="D21" i="5"/>
  <c r="N21" i="5"/>
  <c r="M19" i="42" s="1"/>
  <c r="L21" i="5"/>
  <c r="K19" i="42" s="1"/>
  <c r="F21" i="5"/>
  <c r="E19" i="42" s="1"/>
  <c r="D13" i="5"/>
  <c r="F13" i="5"/>
  <c r="G13" i="5"/>
  <c r="F11" i="42" s="1"/>
  <c r="H13" i="5"/>
  <c r="G11" i="42" s="1"/>
  <c r="N13" i="5"/>
  <c r="M11" i="42" s="1"/>
  <c r="L13" i="5"/>
  <c r="K11" i="42" s="1"/>
  <c r="M13" i="5"/>
  <c r="L11" i="42" s="1"/>
  <c r="E13" i="5"/>
  <c r="D11" i="42" s="1"/>
  <c r="G20" i="5"/>
  <c r="D20" i="5"/>
  <c r="C18" i="42" s="1"/>
  <c r="N20" i="5"/>
  <c r="M18" i="42" s="1"/>
  <c r="M20" i="5"/>
  <c r="L18" i="42" s="1"/>
  <c r="L20" i="5"/>
  <c r="H20" i="5"/>
  <c r="G18" i="42" s="1"/>
  <c r="E20" i="5"/>
  <c r="D18" i="42" s="1"/>
  <c r="F20" i="5"/>
  <c r="G12" i="5"/>
  <c r="E12" i="5"/>
  <c r="F12" i="5"/>
  <c r="E10" i="42" s="1"/>
  <c r="N12" i="5"/>
  <c r="M10" i="42" s="1"/>
  <c r="L12" i="5"/>
  <c r="D12" i="5"/>
  <c r="C10" i="42" s="1"/>
  <c r="M12" i="5"/>
  <c r="H12" i="5"/>
  <c r="G10" i="42" s="1"/>
  <c r="L19" i="5"/>
  <c r="H19" i="5"/>
  <c r="G19" i="5"/>
  <c r="D19" i="5"/>
  <c r="N19" i="5"/>
  <c r="M17" i="42" s="1"/>
  <c r="M19" i="5"/>
  <c r="L17" i="42" s="1"/>
  <c r="F19" i="5"/>
  <c r="E19" i="5"/>
  <c r="D17" i="42" s="1"/>
  <c r="F11" i="5"/>
  <c r="D11" i="5"/>
  <c r="N11" i="5"/>
  <c r="M11" i="5"/>
  <c r="L9" i="42" s="1"/>
  <c r="L11" i="5"/>
  <c r="H11" i="5"/>
  <c r="G9" i="42" s="1"/>
  <c r="G11" i="5"/>
  <c r="F9" i="42" s="1"/>
  <c r="E11" i="5"/>
  <c r="D9" i="42" s="1"/>
  <c r="D26" i="5"/>
  <c r="F26" i="5"/>
  <c r="H26" i="5"/>
  <c r="G24" i="42" s="1"/>
  <c r="G26" i="5"/>
  <c r="F24" i="42" s="1"/>
  <c r="M26" i="5"/>
  <c r="L24" i="42" s="1"/>
  <c r="E26" i="5"/>
  <c r="D24" i="42" s="1"/>
  <c r="N26" i="5"/>
  <c r="M24" i="42" s="1"/>
  <c r="L26" i="5"/>
  <c r="K24" i="42" s="1"/>
  <c r="D18" i="5"/>
  <c r="N18" i="5"/>
  <c r="M18" i="5"/>
  <c r="F18" i="5"/>
  <c r="H18" i="5"/>
  <c r="G16" i="42" s="1"/>
  <c r="E18" i="5"/>
  <c r="L18" i="5"/>
  <c r="K16" i="42" s="1"/>
  <c r="G18" i="5"/>
  <c r="F16" i="42" s="1"/>
  <c r="D10" i="5"/>
  <c r="N10" i="5"/>
  <c r="M10" i="5"/>
  <c r="L8" i="42" s="1"/>
  <c r="G10" i="5"/>
  <c r="F8" i="42" s="1"/>
  <c r="E10" i="5"/>
  <c r="D8" i="42" s="1"/>
  <c r="F10" i="5"/>
  <c r="E8" i="42" s="1"/>
  <c r="L10" i="5"/>
  <c r="K8" i="42" s="1"/>
  <c r="H10" i="5"/>
  <c r="G8" i="42" s="1"/>
  <c r="E25" i="5"/>
  <c r="F25" i="5"/>
  <c r="H25" i="5"/>
  <c r="G23" i="42" s="1"/>
  <c r="G25" i="5"/>
  <c r="F23" i="42" s="1"/>
  <c r="N25" i="5"/>
  <c r="M23" i="42" s="1"/>
  <c r="D25" i="5"/>
  <c r="C23" i="42" s="1"/>
  <c r="M25" i="5"/>
  <c r="L23" i="42" s="1"/>
  <c r="L25" i="5"/>
  <c r="K23" i="42" s="1"/>
  <c r="E17" i="5"/>
  <c r="G17" i="5"/>
  <c r="N17" i="5"/>
  <c r="M15" i="42" s="1"/>
  <c r="M17" i="5"/>
  <c r="L15" i="42" s="1"/>
  <c r="L17" i="5"/>
  <c r="K15" i="42" s="1"/>
  <c r="F17" i="5"/>
  <c r="E15" i="42" s="1"/>
  <c r="H17" i="5"/>
  <c r="D17" i="5"/>
  <c r="C15" i="42" s="1"/>
  <c r="M9" i="5"/>
  <c r="L9" i="5"/>
  <c r="H9" i="5"/>
  <c r="D9" i="5"/>
  <c r="F9" i="5"/>
  <c r="E7" i="42" s="1"/>
  <c r="N9" i="5"/>
  <c r="M7" i="42" s="1"/>
  <c r="G9" i="5"/>
  <c r="F7" i="42" s="1"/>
  <c r="E9" i="5"/>
  <c r="D7" i="42" s="1"/>
  <c r="N24" i="5"/>
  <c r="M24" i="5"/>
  <c r="L24" i="5"/>
  <c r="F24" i="5"/>
  <c r="E22" i="42" s="1"/>
  <c r="D24" i="5"/>
  <c r="C22" i="42" s="1"/>
  <c r="H24" i="5"/>
  <c r="G22" i="42" s="1"/>
  <c r="E24" i="5"/>
  <c r="G24" i="5"/>
  <c r="F22" i="42" s="1"/>
  <c r="N16" i="5"/>
  <c r="M16" i="5"/>
  <c r="L16" i="5"/>
  <c r="F16" i="5"/>
  <c r="E14" i="42" s="1"/>
  <c r="E16" i="5"/>
  <c r="D14" i="42" s="1"/>
  <c r="G16" i="5"/>
  <c r="F14" i="42" s="1"/>
  <c r="H16" i="5"/>
  <c r="G14" i="42" s="1"/>
  <c r="D16" i="5"/>
  <c r="C14" i="42" s="1"/>
  <c r="F8" i="5"/>
  <c r="D8" i="5"/>
  <c r="N8" i="5"/>
  <c r="M8" i="5"/>
  <c r="L8" i="5"/>
  <c r="K6" i="42" s="1"/>
  <c r="H8" i="5"/>
  <c r="G6" i="42" s="1"/>
  <c r="G8" i="5"/>
  <c r="F6" i="42" s="1"/>
  <c r="E8" i="5"/>
  <c r="D6" i="42" s="1"/>
  <c r="H23" i="5"/>
  <c r="G23" i="5"/>
  <c r="N23" i="5"/>
  <c r="M23" i="5"/>
  <c r="L21" i="42" s="1"/>
  <c r="L23" i="5"/>
  <c r="K21" i="42" s="1"/>
  <c r="E23" i="5"/>
  <c r="D21" i="42" s="1"/>
  <c r="D23" i="5"/>
  <c r="C21" i="42" s="1"/>
  <c r="F23" i="5"/>
  <c r="E21" i="42" s="1"/>
  <c r="H15" i="5"/>
  <c r="M15" i="5"/>
  <c r="L13" i="42" s="1"/>
  <c r="E15" i="5"/>
  <c r="G15" i="5"/>
  <c r="F13" i="42" s="1"/>
  <c r="D15" i="5"/>
  <c r="C13" i="42" s="1"/>
  <c r="N15" i="5"/>
  <c r="M13" i="42" s="1"/>
  <c r="L15" i="5"/>
  <c r="K13" i="42" s="1"/>
  <c r="F15" i="5"/>
  <c r="E13" i="42" s="1"/>
  <c r="N7" i="5"/>
  <c r="M5" i="42" s="1"/>
  <c r="M7" i="5"/>
  <c r="L5" i="42" s="1"/>
  <c r="L7" i="5"/>
  <c r="H7" i="5"/>
  <c r="G7" i="5"/>
  <c r="D7" i="5"/>
  <c r="C5" i="42" s="1"/>
  <c r="F7" i="5"/>
  <c r="E7" i="5"/>
  <c r="M22" i="5"/>
  <c r="F22" i="5"/>
  <c r="H22" i="5"/>
  <c r="G20" i="42" s="1"/>
  <c r="E22" i="5"/>
  <c r="D20" i="42" s="1"/>
  <c r="G22" i="5"/>
  <c r="F20" i="42" s="1"/>
  <c r="D22" i="5"/>
  <c r="C20" i="42" s="1"/>
  <c r="N22" i="5"/>
  <c r="M20" i="42" s="1"/>
  <c r="L22" i="5"/>
  <c r="K20" i="42" s="1"/>
  <c r="G14" i="5"/>
  <c r="D14" i="5"/>
  <c r="N14" i="5"/>
  <c r="M12" i="42" s="1"/>
  <c r="E14" i="5"/>
  <c r="D12" i="42" s="1"/>
  <c r="M14" i="5"/>
  <c r="L12" i="42" s="1"/>
  <c r="L14" i="5"/>
  <c r="K12" i="42" s="1"/>
  <c r="F14" i="5"/>
  <c r="E12" i="42" s="1"/>
  <c r="H14" i="5"/>
  <c r="G12" i="42" s="1"/>
  <c r="A10" i="4"/>
  <c r="A11" i="4" s="1"/>
  <c r="A12" i="4" s="1"/>
  <c r="A13" i="4" s="1"/>
  <c r="K65" i="5"/>
  <c r="J65" i="5"/>
  <c r="K61" i="5"/>
  <c r="J61" i="5"/>
  <c r="K53" i="5"/>
  <c r="J53" i="5"/>
  <c r="K45" i="5"/>
  <c r="J45" i="5"/>
  <c r="K37" i="5"/>
  <c r="J37" i="5"/>
  <c r="K31" i="42"/>
  <c r="H31" i="42"/>
  <c r="G31" i="42"/>
  <c r="F31" i="42"/>
  <c r="L31" i="42"/>
  <c r="C31" i="42"/>
  <c r="E31" i="42"/>
  <c r="D31" i="42"/>
  <c r="K33" i="5"/>
  <c r="J31" i="42" s="1"/>
  <c r="J33" i="5"/>
  <c r="H27" i="42"/>
  <c r="G27" i="42"/>
  <c r="F27" i="42"/>
  <c r="L27" i="42"/>
  <c r="M27" i="42"/>
  <c r="D27" i="42"/>
  <c r="K29" i="5"/>
  <c r="J27" i="42" s="1"/>
  <c r="J29" i="5"/>
  <c r="H15" i="42"/>
  <c r="G15" i="42"/>
  <c r="F15" i="42"/>
  <c r="D15" i="42"/>
  <c r="G7" i="42"/>
  <c r="K7" i="42"/>
  <c r="L7" i="42"/>
  <c r="C7" i="42"/>
  <c r="K60" i="5"/>
  <c r="J60" i="5"/>
  <c r="K52" i="5"/>
  <c r="J52" i="5"/>
  <c r="K44" i="5"/>
  <c r="J44" i="5"/>
  <c r="K36" i="5"/>
  <c r="J36" i="5"/>
  <c r="L26" i="42"/>
  <c r="M26" i="42"/>
  <c r="E26" i="42"/>
  <c r="D26" i="42"/>
  <c r="K26" i="42"/>
  <c r="C26" i="42"/>
  <c r="K28" i="5"/>
  <c r="J26" i="42" s="1"/>
  <c r="J28" i="5"/>
  <c r="H14" i="42"/>
  <c r="L14" i="42"/>
  <c r="M14" i="42"/>
  <c r="K14" i="42"/>
  <c r="K10" i="42"/>
  <c r="L10" i="42"/>
  <c r="D10" i="42"/>
  <c r="F10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M33" i="42"/>
  <c r="K33" i="42"/>
  <c r="H33" i="42"/>
  <c r="G33" i="42"/>
  <c r="F33" i="42"/>
  <c r="C33" i="42"/>
  <c r="L33" i="42"/>
  <c r="E33" i="42"/>
  <c r="D33" i="42"/>
  <c r="J35" i="5"/>
  <c r="K35" i="5"/>
  <c r="J33" i="42" s="1"/>
  <c r="H29" i="42"/>
  <c r="G29" i="42"/>
  <c r="F29" i="42"/>
  <c r="E29" i="42"/>
  <c r="L29" i="42"/>
  <c r="C29" i="42"/>
  <c r="J31" i="5"/>
  <c r="K31" i="5"/>
  <c r="J29" i="42" s="1"/>
  <c r="M25" i="42"/>
  <c r="K25" i="42"/>
  <c r="H25" i="42"/>
  <c r="F25" i="42"/>
  <c r="M21" i="42"/>
  <c r="G21" i="42"/>
  <c r="F21" i="42"/>
  <c r="G17" i="42"/>
  <c r="F17" i="42"/>
  <c r="C17" i="42"/>
  <c r="E17" i="42"/>
  <c r="H13" i="42"/>
  <c r="G13" i="42"/>
  <c r="D13" i="42"/>
  <c r="M9" i="42"/>
  <c r="H9" i="42"/>
  <c r="K9" i="42"/>
  <c r="E9" i="42"/>
  <c r="H5" i="42"/>
  <c r="G5" i="42"/>
  <c r="F5" i="42"/>
  <c r="K5" i="42"/>
  <c r="E5" i="42"/>
  <c r="D5" i="42"/>
  <c r="K57" i="5"/>
  <c r="J57" i="5"/>
  <c r="K49" i="5"/>
  <c r="J49" i="5"/>
  <c r="K41" i="5"/>
  <c r="J41" i="5"/>
  <c r="H23" i="42"/>
  <c r="E23" i="42"/>
  <c r="D23" i="42"/>
  <c r="H19" i="42"/>
  <c r="L19" i="42"/>
  <c r="C19" i="42"/>
  <c r="D19" i="42"/>
  <c r="H11" i="42"/>
  <c r="E11" i="42"/>
  <c r="C11" i="42"/>
  <c r="K64" i="5"/>
  <c r="J64" i="5"/>
  <c r="K56" i="5"/>
  <c r="J56" i="5"/>
  <c r="K48" i="5"/>
  <c r="J48" i="5"/>
  <c r="K40" i="5"/>
  <c r="J40" i="5"/>
  <c r="L30" i="42"/>
  <c r="M30" i="42"/>
  <c r="K30" i="42"/>
  <c r="H30" i="42"/>
  <c r="F30" i="42"/>
  <c r="E30" i="42"/>
  <c r="D30" i="42"/>
  <c r="C30" i="42"/>
  <c r="K32" i="5"/>
  <c r="J30" i="42" s="1"/>
  <c r="J32" i="5"/>
  <c r="L22" i="42"/>
  <c r="M22" i="42"/>
  <c r="K22" i="42"/>
  <c r="H22" i="42"/>
  <c r="F18" i="42"/>
  <c r="K18" i="42"/>
  <c r="H18" i="42"/>
  <c r="M6" i="42"/>
  <c r="E6" i="42"/>
  <c r="C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K32" i="42"/>
  <c r="H32" i="42"/>
  <c r="G32" i="42"/>
  <c r="L32" i="42"/>
  <c r="M32" i="42"/>
  <c r="F32" i="42"/>
  <c r="C32" i="42"/>
  <c r="E32" i="42"/>
  <c r="D32" i="42"/>
  <c r="K34" i="5"/>
  <c r="J32" i="42" s="1"/>
  <c r="J34" i="5"/>
  <c r="K28" i="42"/>
  <c r="H28" i="42"/>
  <c r="G28" i="42"/>
  <c r="L28" i="42"/>
  <c r="M28" i="42"/>
  <c r="C28" i="42"/>
  <c r="F28" i="42"/>
  <c r="E28" i="42"/>
  <c r="D28" i="42"/>
  <c r="J30" i="5"/>
  <c r="K30" i="5"/>
  <c r="J28" i="42" s="1"/>
  <c r="H24" i="42"/>
  <c r="C24" i="42"/>
  <c r="E24" i="42"/>
  <c r="H20" i="42"/>
  <c r="L20" i="42"/>
  <c r="E20" i="42"/>
  <c r="H16" i="42"/>
  <c r="L16" i="42"/>
  <c r="M16" i="42"/>
  <c r="C16" i="42"/>
  <c r="E16" i="42"/>
  <c r="D16" i="42"/>
  <c r="H12" i="42"/>
  <c r="F12" i="42"/>
  <c r="C12" i="42"/>
  <c r="M8" i="42"/>
  <c r="H8" i="42"/>
  <c r="C8" i="42"/>
  <c r="B6" i="42"/>
  <c r="B33" i="42"/>
  <c r="B29" i="42"/>
  <c r="M29" i="42"/>
  <c r="K29" i="42"/>
  <c r="D29" i="42"/>
  <c r="B25" i="42"/>
  <c r="L25" i="42"/>
  <c r="B21" i="42"/>
  <c r="H21" i="42"/>
  <c r="B17" i="42"/>
  <c r="K17" i="42"/>
  <c r="H17" i="42"/>
  <c r="B13" i="42"/>
  <c r="B9" i="42"/>
  <c r="C9" i="42"/>
  <c r="B5" i="42"/>
  <c r="A5" i="35"/>
  <c r="A5" i="38"/>
  <c r="A5" i="37"/>
  <c r="A5" i="36"/>
  <c r="A5" i="29"/>
  <c r="B7" i="5"/>
  <c r="B32" i="42"/>
  <c r="B28" i="42"/>
  <c r="B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B19" i="42"/>
  <c r="B15" i="42"/>
  <c r="B11" i="42"/>
  <c r="B7" i="42"/>
  <c r="H7" i="42"/>
  <c r="A4" i="3"/>
  <c r="B30" i="42"/>
  <c r="G30" i="42"/>
  <c r="B26" i="42"/>
  <c r="H26" i="42"/>
  <c r="G26" i="42"/>
  <c r="F26" i="42"/>
  <c r="B22" i="42"/>
  <c r="B18" i="42"/>
  <c r="B14" i="42"/>
  <c r="B10" i="42"/>
  <c r="L6" i="42"/>
  <c r="LQ1" i="41"/>
  <c r="BE1" i="41"/>
  <c r="U1" i="36"/>
  <c r="DU1" i="41"/>
  <c r="U1" i="35"/>
  <c r="CM1" i="4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K27" i="5" l="1"/>
  <c r="J27" i="5"/>
  <c r="J26" i="5"/>
  <c r="K26" i="5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5"/>
  <c r="A6" i="38"/>
  <c r="A6" i="36"/>
  <c r="A6" i="29"/>
  <c r="B8" i="5"/>
  <c r="U1" i="38"/>
  <c r="U1" i="37"/>
  <c r="J25" i="42" l="1"/>
  <c r="O27" i="5"/>
  <c r="O25" i="5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7"/>
  <c r="A7" i="35"/>
  <c r="A7" i="38"/>
  <c r="A7" i="36"/>
  <c r="A7" i="29"/>
  <c r="B9" i="5"/>
  <c r="A8" i="6"/>
  <c r="J6" i="42"/>
  <c r="J7" i="42"/>
  <c r="N25" i="42" l="1"/>
  <c r="P27" i="5"/>
  <c r="O25" i="42" s="1"/>
  <c r="P25" i="5"/>
  <c r="O23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5"/>
  <c r="A8" i="29"/>
  <c r="B10" i="5"/>
  <c r="O8" i="5"/>
  <c r="N6" i="42" s="1"/>
  <c r="O9" i="5"/>
  <c r="N7" i="42" s="1"/>
  <c r="N5" i="42" l="1"/>
  <c r="P7" i="5"/>
  <c r="O5" i="42" s="1"/>
  <c r="A8" i="3"/>
  <c r="A9" i="37"/>
  <c r="A9" i="35"/>
  <c r="A9" i="38"/>
  <c r="A9" i="36"/>
  <c r="A9" i="29"/>
  <c r="B11" i="5"/>
  <c r="A10" i="6"/>
  <c r="P8" i="5"/>
  <c r="O6" i="42" s="1"/>
  <c r="P9" i="5"/>
  <c r="O7" i="42" s="1"/>
  <c r="A9" i="3" l="1"/>
  <c r="A10" i="38"/>
  <c r="A10" i="36"/>
  <c r="A10" i="37"/>
  <c r="A10" i="35"/>
  <c r="A10" i="29"/>
  <c r="B12" i="5"/>
  <c r="A11" i="6"/>
  <c r="A10" i="3" l="1"/>
  <c r="A11" i="38"/>
  <c r="A11" i="36"/>
  <c r="A11" i="37"/>
  <c r="A11" i="35"/>
  <c r="A11" i="29"/>
  <c r="B13" i="5"/>
  <c r="A12" i="6"/>
  <c r="A11" i="3" l="1"/>
  <c r="A12" i="35"/>
  <c r="A12" i="37"/>
  <c r="A12" i="36"/>
  <c r="A12" i="38"/>
  <c r="A12" i="29"/>
  <c r="B14" i="5"/>
  <c r="A13" i="6"/>
  <c r="A12" i="3" l="1"/>
  <c r="A13" i="38"/>
  <c r="A13" i="35"/>
  <c r="A13" i="37"/>
  <c r="A13" i="36"/>
  <c r="A13" i="29"/>
  <c r="B15" i="5"/>
  <c r="A14" i="6"/>
  <c r="A13" i="3" l="1"/>
  <c r="A14" i="37"/>
  <c r="A14" i="36"/>
  <c r="A14" i="35"/>
  <c r="A14" i="38"/>
  <c r="A14" i="29"/>
  <c r="B16" i="5"/>
  <c r="A15" i="6"/>
  <c r="A14" i="3" l="1"/>
  <c r="A15" i="38"/>
  <c r="A15" i="35"/>
  <c r="A15" i="37"/>
  <c r="A15" i="36"/>
  <c r="A15" i="29"/>
  <c r="B17" i="5"/>
  <c r="A16" i="6"/>
  <c r="A15" i="3" l="1"/>
  <c r="A16" i="38"/>
  <c r="A16" i="35"/>
  <c r="A16" i="36"/>
  <c r="A16" i="37"/>
  <c r="A16" i="29"/>
  <c r="B18" i="5"/>
  <c r="A17" i="6"/>
  <c r="A16" i="3" l="1"/>
  <c r="A17" i="37"/>
  <c r="A17" i="38"/>
  <c r="A17" i="36"/>
  <c r="A17" i="35"/>
  <c r="A17" i="29"/>
  <c r="B19" i="5"/>
  <c r="A18" i="6"/>
  <c r="A17" i="3" l="1"/>
  <c r="A18" i="35"/>
  <c r="A18" i="37"/>
  <c r="A18" i="38"/>
  <c r="A18" i="36"/>
  <c r="A18" i="29"/>
  <c r="B20" i="5"/>
  <c r="A19" i="6"/>
  <c r="A18" i="3" l="1"/>
  <c r="A19" i="37"/>
  <c r="A19" i="36"/>
  <c r="A19" i="35"/>
  <c r="A19" i="38"/>
  <c r="A19" i="29"/>
  <c r="B21" i="5"/>
  <c r="A20" i="6"/>
  <c r="A19" i="3" l="1"/>
  <c r="A20" i="36"/>
  <c r="A20" i="38"/>
  <c r="A20" i="37"/>
  <c r="A20" i="35"/>
  <c r="A20" i="29"/>
  <c r="B22" i="5"/>
  <c r="A21" i="6"/>
  <c r="A20" i="3" l="1"/>
  <c r="A21" i="38"/>
  <c r="A21" i="37"/>
  <c r="A21" i="36"/>
  <c r="A21" i="35"/>
  <c r="A21" i="29"/>
  <c r="B23" i="5"/>
  <c r="A21" i="3" l="1"/>
  <c r="A22" i="36"/>
  <c r="A22" i="35"/>
  <c r="A22" i="38"/>
  <c r="A22" i="37"/>
  <c r="A22" i="29"/>
  <c r="B24" i="5"/>
  <c r="A22" i="3" l="1"/>
  <c r="A23" i="37"/>
  <c r="A23" i="35"/>
  <c r="A23" i="36"/>
  <c r="A23" i="38"/>
  <c r="A23" i="29"/>
  <c r="B25" i="5"/>
  <c r="A23" i="3" l="1"/>
  <c r="A24" i="37"/>
  <c r="A24" i="36"/>
  <c r="A24" i="35"/>
  <c r="A24" i="38"/>
  <c r="A24" i="29"/>
  <c r="B26" i="5"/>
  <c r="A24" i="3" l="1"/>
  <c r="A25" i="38"/>
  <c r="A25" i="37"/>
  <c r="A25" i="36"/>
  <c r="A25" i="35"/>
  <c r="A25" i="29"/>
  <c r="B27" i="5"/>
  <c r="A25" i="3" l="1"/>
  <c r="A26" i="37"/>
  <c r="A26" i="38"/>
  <c r="A26" i="36"/>
  <c r="A26" i="35"/>
  <c r="A26" i="29"/>
  <c r="B28" i="5"/>
  <c r="A26" i="3" l="1"/>
  <c r="A27" i="37"/>
  <c r="A27" i="36"/>
  <c r="A27" i="35"/>
  <c r="A27" i="38"/>
  <c r="A27" i="29"/>
  <c r="B29" i="5"/>
  <c r="A27" i="3" l="1"/>
  <c r="A28" i="38"/>
  <c r="A28" i="37"/>
  <c r="A28" i="35"/>
  <c r="A28" i="36"/>
  <c r="A28" i="29"/>
  <c r="B30" i="5"/>
  <c r="A28" i="3" l="1"/>
  <c r="A29" i="35"/>
  <c r="A29" i="36"/>
  <c r="A29" i="37"/>
  <c r="A29" i="38"/>
  <c r="A29" i="29"/>
  <c r="B31" i="5"/>
  <c r="A29" i="3" l="1"/>
  <c r="A30" i="37"/>
  <c r="A30" i="38"/>
  <c r="A30" i="35"/>
  <c r="A30" i="36"/>
  <c r="A30" i="29"/>
  <c r="B32" i="5"/>
  <c r="A30" i="3" l="1"/>
  <c r="A31" i="37"/>
  <c r="A31" i="35"/>
  <c r="A31" i="36"/>
  <c r="A31" i="38"/>
  <c r="A31" i="29"/>
  <c r="B33" i="5"/>
  <c r="A31" i="3" l="1"/>
  <c r="A32" i="37"/>
  <c r="A32" i="36"/>
  <c r="A32" i="35"/>
  <c r="A32" i="38"/>
  <c r="A32" i="29"/>
  <c r="B34" i="5"/>
  <c r="A32" i="3" l="1"/>
  <c r="A33" i="37"/>
  <c r="A33" i="36"/>
  <c r="A33" i="38"/>
  <c r="A33" i="35"/>
  <c r="A33" i="29"/>
  <c r="B35" i="5"/>
  <c r="A33" i="3" l="1"/>
  <c r="A34" i="36"/>
  <c r="A34" i="38"/>
  <c r="A34" i="35"/>
  <c r="A34" i="37"/>
  <c r="A34" i="29"/>
  <c r="B36" i="5"/>
  <c r="A34" i="3" l="1"/>
  <c r="A35" i="36"/>
  <c r="A35" i="35"/>
  <c r="A35" i="38"/>
  <c r="A35" i="37"/>
  <c r="A35" i="29"/>
  <c r="B37" i="5"/>
  <c r="A35" i="3" l="1"/>
  <c r="A36" i="38"/>
  <c r="A36" i="37"/>
  <c r="A36" i="36"/>
  <c r="A36" i="35"/>
  <c r="A36" i="29"/>
  <c r="B38" i="5"/>
  <c r="A36" i="3" l="1"/>
  <c r="A37" i="36"/>
  <c r="A37" i="37"/>
  <c r="A37" i="35"/>
  <c r="A37" i="38"/>
  <c r="A37" i="29"/>
  <c r="B39" i="5"/>
  <c r="A37" i="3" l="1"/>
  <c r="A38" i="38"/>
  <c r="A38" i="36"/>
  <c r="A38" i="37"/>
  <c r="A38" i="35"/>
  <c r="A38" i="29"/>
  <c r="B40" i="5"/>
  <c r="A38" i="3" l="1"/>
  <c r="A39" i="36"/>
  <c r="A39" i="38"/>
  <c r="A39" i="37"/>
  <c r="A39" i="35"/>
  <c r="A39" i="29"/>
  <c r="B41" i="5"/>
  <c r="A39" i="3" l="1"/>
  <c r="A40" i="35"/>
  <c r="A40" i="38"/>
  <c r="A40" i="36"/>
  <c r="A40" i="37"/>
  <c r="A40" i="29"/>
  <c r="B42" i="5"/>
  <c r="A40" i="3" l="1"/>
  <c r="A41" i="36"/>
  <c r="A41" i="38"/>
  <c r="A41" i="37"/>
  <c r="A41" i="35"/>
  <c r="A41" i="29"/>
  <c r="B43" i="5"/>
  <c r="A41" i="3" l="1"/>
  <c r="A42" i="38"/>
  <c r="A42" i="37"/>
  <c r="A42" i="35"/>
  <c r="A42" i="36"/>
  <c r="A42" i="29"/>
  <c r="B44" i="5"/>
  <c r="A42" i="3" l="1"/>
  <c r="A43" i="37"/>
  <c r="A43" i="36"/>
  <c r="A43" i="38"/>
  <c r="A43" i="35"/>
  <c r="A43" i="29"/>
  <c r="B45" i="5"/>
  <c r="A43" i="3" l="1"/>
  <c r="A44" i="36"/>
  <c r="A44" i="38"/>
  <c r="A44" i="37"/>
  <c r="A44" i="35"/>
  <c r="A44" i="29"/>
  <c r="B46" i="5"/>
  <c r="A44" i="3" l="1"/>
  <c r="A45" i="36"/>
  <c r="A45" i="38"/>
  <c r="A45" i="37"/>
  <c r="A45" i="35"/>
  <c r="A45" i="29"/>
  <c r="B47" i="5"/>
  <c r="A45" i="3" l="1"/>
  <c r="A46" i="37"/>
  <c r="A46" i="36"/>
  <c r="A46" i="35"/>
  <c r="A46" i="38"/>
  <c r="A46" i="29"/>
  <c r="B48" i="5"/>
  <c r="A46" i="3" l="1"/>
  <c r="A47" i="38"/>
  <c r="A47" i="37"/>
  <c r="A47" i="35"/>
  <c r="A47" i="36"/>
  <c r="A47" i="29"/>
  <c r="B49" i="5"/>
  <c r="A47" i="3" l="1"/>
  <c r="A48" i="36"/>
  <c r="A48" i="38"/>
  <c r="A48" i="37"/>
  <c r="A48" i="35"/>
  <c r="A48" i="29"/>
  <c r="B50" i="5"/>
  <c r="A48" i="3" l="1"/>
  <c r="A49" i="35"/>
  <c r="A49" i="38"/>
  <c r="A49" i="37"/>
  <c r="A49" i="36"/>
  <c r="A49" i="29"/>
  <c r="B51" i="5"/>
  <c r="A49" i="3" l="1"/>
  <c r="A50" i="38"/>
  <c r="A50" i="37"/>
  <c r="A50" i="36"/>
  <c r="A50" i="35"/>
  <c r="A50" i="29"/>
  <c r="B52" i="5"/>
  <c r="A50" i="3" l="1"/>
  <c r="A51" i="38"/>
  <c r="A51" i="37"/>
  <c r="A51" i="36"/>
  <c r="A51" i="35"/>
  <c r="A51" i="29"/>
  <c r="B53" i="5"/>
  <c r="A51" i="3" l="1"/>
  <c r="A52" i="37"/>
  <c r="A52" i="35"/>
  <c r="A52" i="38"/>
  <c r="A52" i="36"/>
  <c r="A52" i="29"/>
  <c r="B54" i="5"/>
  <c r="A52" i="3" l="1"/>
  <c r="A53" i="36"/>
  <c r="A53" i="35"/>
  <c r="A53" i="38"/>
  <c r="A53" i="37"/>
  <c r="A53" i="29"/>
  <c r="B55" i="5"/>
  <c r="A53" i="3" l="1"/>
  <c r="A54" i="38"/>
  <c r="A54" i="37"/>
  <c r="A54" i="36"/>
  <c r="A54" i="35"/>
  <c r="A54" i="29"/>
  <c r="B56" i="5"/>
  <c r="A54" i="3" l="1"/>
  <c r="A55" i="38"/>
  <c r="A55" i="36"/>
  <c r="A55" i="37"/>
  <c r="A55" i="35"/>
  <c r="A55" i="29"/>
  <c r="B57" i="5"/>
  <c r="A55" i="3" l="1"/>
  <c r="A56" i="37"/>
  <c r="A56" i="36"/>
  <c r="A56" i="35"/>
  <c r="A56" i="38"/>
  <c r="A56" i="29"/>
  <c r="B58" i="5"/>
  <c r="A56" i="3" l="1"/>
  <c r="A57" i="35"/>
  <c r="A57" i="38"/>
  <c r="A57" i="37"/>
  <c r="A57" i="36"/>
  <c r="A57" i="29"/>
  <c r="B59" i="5"/>
  <c r="A57" i="3" l="1"/>
  <c r="A58" i="37"/>
  <c r="A58" i="36"/>
  <c r="A58" i="35"/>
  <c r="A58" i="38"/>
  <c r="A58" i="29"/>
  <c r="B60" i="5"/>
  <c r="A58" i="3" l="1"/>
  <c r="A59" i="38"/>
  <c r="A59" i="37"/>
  <c r="A59" i="35"/>
  <c r="A59" i="36"/>
  <c r="A59" i="29"/>
  <c r="B61" i="5"/>
  <c r="A59" i="3" l="1"/>
  <c r="A60" i="37"/>
  <c r="A60" i="35"/>
  <c r="A60" i="36"/>
  <c r="A60" i="38"/>
  <c r="A60" i="29"/>
  <c r="B62" i="5"/>
  <c r="A60" i="3" l="1"/>
  <c r="A61" i="35"/>
  <c r="A61" i="37"/>
  <c r="A61" i="38"/>
  <c r="A61" i="36"/>
  <c r="A61" i="29"/>
  <c r="B63" i="5"/>
  <c r="A61" i="3" l="1"/>
  <c r="A62" i="37"/>
  <c r="A62" i="38"/>
  <c r="A62" i="36"/>
  <c r="A62" i="35"/>
  <c r="A62" i="29"/>
  <c r="B64" i="5"/>
  <c r="A63" i="38" l="1"/>
  <c r="A63" i="37"/>
  <c r="A63" i="36"/>
  <c r="A63" i="35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<sst xmlns="http://schemas.openxmlformats.org/spreadsheetml/2006/main" count="884" uniqueCount="416">
  <si>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</si>
  <si>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</si>
  <si>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</si>
  <si>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</si>
  <si>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</si>
  <si>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</si>
  <si>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</si>
  <si>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</si>
  <si>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</si>
  <si>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</si>
  <si>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</si>
  <si>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</si>
  <si>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</si>
  <si>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</si>
  <si>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</si>
  <si>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</si>
  <si>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</si>
  <si>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</si>
  <si>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</si>
  <si>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</si>
  <si>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</si>
  <si>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</si>
  <si>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</si>
  <si>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</si>
  <si>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</si>
  <si>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</si>
  <si>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</si>
  <si>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</si>
  <si>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</si>
  <si>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</si>
  <si>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</si>
  <si>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</si>
  <si>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</si>
  <si>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</si>
  <si>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</si>
  <si>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</si>
  <si>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</si>
  <si>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</si>
  <si>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</si>
  <si>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</si>
  <si>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</si>
  <si>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</si>
  <si>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</si>
  <si>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</si>
  <si>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</si>
  <si>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</si>
  <si>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</si>
  <si>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</si>
  <si>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</si>
  <si>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</si>
  <si>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</si>
  <si>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</si>
  <si>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</si>
  <si>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</si>
  <si>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</si>
  <si>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</si>
  <si>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</si>
  <si>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</si>
  <si>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</si>
  <si>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</si>
  <si>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</si>
  <si>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</si>
  <si>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</si>
  <si>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</si>
  <si>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</si>
  <si>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</si>
  <si>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</si>
  <si>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</si>
  <si>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</si>
  <si>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</si>
  <si>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</si>
  <si>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</si>
  <si>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</si>
  <si>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</si>
  <si>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</si>
  <si>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</si>
  <si>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</si>
  <si>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</si>
  <si>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</si>
  <si>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</si>
  <si>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</si>
  <si>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</si>
  <si>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</si>
  <si>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</si>
  <si>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</si>
  <si>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</si>
  <si>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</si>
  <si>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</si>
  <si>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</si>
  <si>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</si>
  <si>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</si>
  <si>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</si>
  <si>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</si>
  <si>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</si>
  <si>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</si>
  <si>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</si>
  <si>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</si>
  <si>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</si>
  <si>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</si>
  <si>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</si>
  <si>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</si>
  <si>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</si>
  <si>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</si>
  <si>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</si>
  <si>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</si>
  <si>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</si>
  <si>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</si>
  <si>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</si>
  <si>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</si>
  <si>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</si>
  <si>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</si>
  <si>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</si>
  <si>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</si>
  <si>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</si>
  <si>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</si>
  <si>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</si>
  <si>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</si>
  <si>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</si>
  <si>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</si>
  <si>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</si>
  <si>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</si>
  <si>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</si>
  <si>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</si>
  <si>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</si>
  <si>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</si>
  <si>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</si>
  <si>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</si>
  <si>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</si>
  <si>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</si>
  <si>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</si>
  <si>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</si>
  <si>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</si>
  <si>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</si>
  <si>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</si>
  <si>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</si>
  <si>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</si>
  <si>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</si>
  <si>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</si>
  <si>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</si>
  <si>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</si>
  <si>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</si>
  <si>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</si>
  <si>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</si>
  <si>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</si>
  <si>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</si>
  <si>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</si>
  <si>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</si>
  <si>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</si>
  <si>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</si>
  <si>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</si>
  <si>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</si>
  <si>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</si>
  <si>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</si>
  <si>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</si>
  <si>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</si>
  <si>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</si>
  <si>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</si>
  <si>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</si>
  <si>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</si>
  <si>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</si>
  <si>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</si>
  <si>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</si>
  <si>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</si>
  <si>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</si>
  <si>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</si>
  <si>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</si>
  <si>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</si>
  <si>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</si>
  <si>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</si>
  <si>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</si>
  <si>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</si>
  <si>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</si>
  <si>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</si>
  <si>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</si>
  <si>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</si>
  <si>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</si>
  <si>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</si>
  <si>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</si>
  <si>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</si>
  <si>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</si>
  <si>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</si>
  <si>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</si>
  <si>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</si>
  <si>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</si>
  <si>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</si>
  <si>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</si>
  <si>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</si>
  <si>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</si>
  <si>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</si>
  <si>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</si>
  <si>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</si>
  <si>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</si>
  <si>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</si>
  <si>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</si>
  <si>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</si>
  <si>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</si>
  <si>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</si>
  <si>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</si>
  <si>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</si>
  <si>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</si>
  <si>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</si>
  <si>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</si>
  <si>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</si>
  <si>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</si>
  <si>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</si>
  <si>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</si>
  <si>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</si>
  <si>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</si>
  <si>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</si>
  <si>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</si>
  <si>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</si>
  <si>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</si>
  <si>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</si>
  <si>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</si>
  <si>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</si>
  <si>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</si>
  <si>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</si>
  <si>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</si>
  <si>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</si>
  <si>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</si>
  <si>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</si>
  <si>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</si>
  <si>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</si>
  <si>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</si>
  <si>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</si>
  <si>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</si>
  <si>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</si>
  <si>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</si>
  <si>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</si>
  <si>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</si>
  <si>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</si>
  <si>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</si>
  <si>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</si>
  <si>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</si>
  <si>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</si>
  <si>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</si>
  <si>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</si>
  <si>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</si>
  <si>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</si>
  <si>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</si>
  <si>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</si>
  <si>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</si>
  <si>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</si>
  <si>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</si>
  <si>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</si>
  <si>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</si>
  <si>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</si>
  <si>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</si>
  <si>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</si>
  <si>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</si>
  <si>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</si>
  <si>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</si>
  <si>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</si>
  <si>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</si>
  <si>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</si>
  <si>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</si>
  <si>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</si>
  <si>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</si>
  <si>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</si>
  <si>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</si>
  <si>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</si>
  <si>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</si>
  <si>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</si>
  <si>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</si>
  <si>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</si>
  <si>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</si>
  <si>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</si>
  <si>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</si>
  <si>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</si>
  <si>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</si>
  <si>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</si>
  <si>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</si>
  <si>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</si>
  <si>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</si>
  <si>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</si>
  <si>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</si>
  <si>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</si>
  <si>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</si>
  <si>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</si>
  <si>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</si>
  <si>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</si>
  <si>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</si>
  <si>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</si>
  <si>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</si>
  <si>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</si>
  <si>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</si>
  <si>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</si>
  <si>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</si>
  <si>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</si>
  <si>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</si>
  <si>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</si>
  <si>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</si>
  <si>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</si>
  <si>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</si>
  <si>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</si>
  <si>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มัธยมศึกษาปีที่ 1/1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</si>
  <si>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</si>
  <si>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</si>
  <si>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</si>
  <si>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</si>
  <si>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</si>
  <si>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</si>
  <si>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</si>
  <si>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</si>
  <si>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</si>
  <si>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</si>
  <si>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</si>
  <si>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</si>
  <si>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</si>
  <si>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</si>
  <si>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</si>
  <si>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</si>
  <si>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</si>
  <si>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</si>
  <si>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</si>
  <si>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</si>
  <si>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</si>
  <si>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</si>
  <si>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</si>
  <si>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</si>
  <si>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</si>
  <si>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</si>
  <si>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</si>
  <si>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</si>
  <si>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</si>
  <si>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</si>
  <si>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</si>
  <si>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</si>
  <si>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</si>
  <si>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</si>
  <si>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</si>
  <si>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</si>
  <si>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</si>
  <si>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</si>
  <si>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</si>
  <si>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</si>
  <si>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</si>
  <si>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</si>
  <si>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</si>
  <si>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</si>
  <si>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</si>
  <si>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</si>
  <si>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</si>
  <si>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</si>
  <si>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</si>
  <si>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</si>
  <si>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</si>
  <si>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</si>
  <si>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</si>
  <si>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</si>
  <si>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</si>
  <si>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</si>
  <si>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</si>
  <si>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</si>
  <si>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</si>
  <si>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</si>
  <si>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</si>
  <si>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</si>
  <si>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</si>
  <si>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</si>
  <si>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</si>
  <si>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</si>
  <si>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</si>
  <si>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</si>
  <si>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</si>
  <si>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</si>
  <si>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</si>
  <si>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</si>
  <si>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</si>
  <si>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</si>
  <si>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</si>
  <si>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</si>
  <si>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</si>
  <si>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</si>
  <si>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</si>
  <si>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</si>
  <si>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</si>
  <si>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</si>
  <si>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</si>
  <si>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</si>
  <si>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</si>
  <si>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</si>
  <si>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</si>
  <si>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</si>
  <si>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</si>
  <si>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</si>
  <si>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</si>
  <si>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</si>
  <si>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</si>
  <si>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</si>
  <si>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</si>
  <si>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</si>
  <si>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</si>
  <si>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</si>
  <si>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</si>
  <si>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</si>
  <si>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</si>
  <si>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</si>
  <si>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</si>
  <si>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</si>
  <si>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ปพ.5 แบบประเมินผลเป็นรายภาคเรียน ขนาด A4 ใช้งานเฉพาะปีการศึกษา 2568 เท่านั้น</t>
  </si>
  <si>
    <t>ภาคเรียนที่ 2</t>
  </si>
  <si>
    <t>พ.ย.</t>
  </si>
  <si>
    <t>ธ.ค.</t>
  </si>
  <si>
    <t>ม.ค.</t>
  </si>
  <si>
    <t>ก.พ.</t>
  </si>
  <si>
    <t>มี.ค.</t>
  </si>
  <si>
    <t>วันที่ 30 มีนาคม 2568</t>
  </si>
  <si>
    <t>ส21232</t>
  </si>
  <si>
    <t>หน้าที่พลเมือง 2</t>
  </si>
  <si>
    <t>นางสาวบัวบุษกร รักษา</t>
  </si>
  <si>
    <t>04228</t>
  </si>
  <si>
    <t>1-1033-00314-01-9</t>
  </si>
  <si>
    <t>พงศพัศ</t>
  </si>
  <si>
    <t>จันทร์ชม</t>
  </si>
  <si>
    <t>16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</si>
</sst>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0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V12" sqref="V1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ตั้งค่าเดือน!$C$12</f>
        <v>2</v>
      </c>
      <c r="H1" s="319"/>
      <c r="I1" s="315" t="s">
        <v>40</v>
      </c>
      <c r="J1" s="335"/>
      <c r="K1" s="316"/>
      <c r="L1" s="317" t="str">
        <f>ตั้งค่าเดือน!$B$12</f>
        <v>มีนาคม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ตั้งค่าเดือน!$D$12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มีนาคม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 t="s">
        <v>59</v>
      </c>
      <c r="F3" s="13"/>
      <c r="G3" s="13" t="s">
        <v>61</v>
      </c>
      <c r="H3" s="28" t="s">
        <v>62</v>
      </c>
      <c r="I3" s="28" t="s">
        <v>63</v>
      </c>
      <c r="J3" s="28"/>
      <c r="K3" s="28"/>
      <c r="L3" s="28" t="s">
        <v>59</v>
      </c>
      <c r="M3" s="13" t="s">
        <v>60</v>
      </c>
      <c r="N3" s="13" t="s">
        <v>61</v>
      </c>
      <c r="O3" s="28" t="s">
        <v>62</v>
      </c>
      <c r="P3" s="28" t="s">
        <v>63</v>
      </c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3" sqref="F13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ตั้งค่าเดือน!$B8</f>
        <v>พฤศจิกายน</v>
      </c>
      <c r="E1" s="338" t="str">
        <f>ตั้งค่าเดือน!$B9</f>
        <v>ธันวาคม</v>
      </c>
      <c r="F1" s="338" t="str">
        <f>ตั้งค่าเดือน!$B10</f>
        <v>มกราคม</v>
      </c>
      <c r="G1" s="338" t="str">
        <f>ตั้งค่าเดือน!$B11</f>
        <v>กุมภาพันธ์</v>
      </c>
      <c r="H1" s="338" t="str">
        <f>ตั้งค่าเดือน!$B12</f>
        <v>มีนาคม</v>
      </c>
      <c r="I1" s="338"/>
      <c r="J1" s="349" t="s">
        <v>401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1" t="s">
        <v>32</v>
      </c>
      <c r="C2" s="336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1"/>
      <c r="C3" s="336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1"/>
      <c r="C4" s="336"/>
      <c r="D4" s="338"/>
      <c r="E4" s="338"/>
      <c r="F4" s="338"/>
      <c r="G4" s="338"/>
      <c r="H4" s="338"/>
      <c r="I4" s="338"/>
      <c r="J4" s="351"/>
      <c r="K4" s="347">
        <f>SUM(D5:I5)</f>
        <v>88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2"/>
      <c r="C5" s="337"/>
      <c r="D5" s="63">
        <f>'พ.ย.'!AI3</f>
        <v>20</v>
      </c>
      <c r="E5" s="63">
        <f>'ธ.ค.'!AI3</f>
        <v>20</v>
      </c>
      <c r="F5" s="63">
        <f>'ม.ค.'!AI3</f>
        <v>19</v>
      </c>
      <c r="G5" s="63">
        <f>'ก.พ.'!AI3</f>
        <v>20</v>
      </c>
      <c r="H5" s="63">
        <f>'มี.ค.'!AI3</f>
        <v>9</v>
      </c>
      <c r="I5" s="63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35">
        <f>IF($C6="","",'พ.ย.'!$AI4)</f>
        <v>1</v>
      </c>
      <c r="E6" s="135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4">
        <f>IF($C6="","",SUM(D6:I6))</f>
        <v>1</v>
      </c>
      <c r="K6" s="71">
        <f>IF($C6="","",SUM(D6:I6))</f>
        <v>1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1.1363636363636365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35">
        <f>IF($C7="","",'พ.ย.'!$AI5)</f>
        <v>0</v>
      </c>
      <c r="E7" s="135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4">
        <f>IF($C7="","",SUM(D7:I7))</f>
        <v>0</v>
      </c>
      <c r="K7" s="71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35">
        <f>IF($C8="","",'พ.ย.'!$AI6)</f>
        <v>0</v>
      </c>
      <c r="E8" s="135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4">
        <f t="shared" ref="J8:J65" si="1">IF($C8="","",SUM(D8:I8))</f>
        <v>0</v>
      </c>
      <c r="K8" s="71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35">
        <f>IF($C9="","",'พ.ย.'!$AI7)</f>
        <v>0</v>
      </c>
      <c r="E9" s="135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4">
        <f t="shared" si="1"/>
        <v>0</v>
      </c>
      <c r="K9" s="71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35">
        <f>IF($C10="","",'พ.ย.'!$AI8)</f>
        <v>0</v>
      </c>
      <c r="E10" s="135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4">
        <f t="shared" si="1"/>
        <v>0</v>
      </c>
      <c r="K10" s="71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35">
        <f>IF($C11="","",'พ.ย.'!$AI9)</f>
        <v>0</v>
      </c>
      <c r="E11" s="135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4">
        <f t="shared" si="1"/>
        <v>0</v>
      </c>
      <c r="K11" s="71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35">
        <f>IF($C12="","",'พ.ย.'!$AI10)</f>
        <v>0</v>
      </c>
      <c r="E12" s="135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4">
        <f t="shared" si="1"/>
        <v>0</v>
      </c>
      <c r="K12" s="71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35">
        <f>IF($C13="","",'พ.ย.'!$AI11)</f>
        <v>0</v>
      </c>
      <c r="E13" s="135">
        <f>IF($C13="","",'ธ.ค.'!$AI11)</f>
        <v>1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4">
        <f t="shared" si="1"/>
        <v>1</v>
      </c>
      <c r="K13" s="71">
        <f t="shared" si="0"/>
        <v>1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1.1363636363636365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35">
        <f>IF($C14="","",'พ.ย.'!$AI12)</f>
        <v>0</v>
      </c>
      <c r="E14" s="135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4">
        <f t="shared" si="1"/>
        <v>0</v>
      </c>
      <c r="K14" s="71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35">
        <f>IF($C15="","",'พ.ย.'!$AI13)</f>
        <v>0</v>
      </c>
      <c r="E15" s="135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4">
        <f t="shared" si="1"/>
        <v>0</v>
      </c>
      <c r="K15" s="71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35">
        <f>IF($C16="","",'พ.ย.'!$AI14)</f>
        <v>0</v>
      </c>
      <c r="E16" s="135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4">
        <f t="shared" si="1"/>
        <v>0</v>
      </c>
      <c r="K16" s="71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35">
        <f>IF($C17="","",'พ.ย.'!$AI15)</f>
        <v>0</v>
      </c>
      <c r="E17" s="135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4">
        <f t="shared" si="1"/>
        <v>0</v>
      </c>
      <c r="K17" s="71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35">
        <f>IF($C18="","",'พ.ย.'!$AI16)</f>
        <v>0</v>
      </c>
      <c r="E18" s="135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4">
        <f>IF($C18="","",SUM(D18:I18))</f>
        <v>0</v>
      </c>
      <c r="K18" s="71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35">
        <f>IF($C19="","",'พ.ย.'!$AI17)</f>
        <v>0</v>
      </c>
      <c r="E19" s="135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4">
        <f t="shared" si="1"/>
        <v>0</v>
      </c>
      <c r="K19" s="71">
        <f t="shared" si="0"/>
        <v>0</v>
      </c>
      <c r="L19" s="32">
        <f>IF($C19="","",SUM('พ.ย.'!AK17,'ธ.ค.'!AK17,'ม.ค.'!AK17,'ก.พ.'!AK17,'มี.ค.'!AK17))</f>
        <v>0</v>
      </c>
      <c r="M19" s="32">
        <f>IF($C19="","",SUM('พ.ย.'!AL17,'ธ.ค.'!AL17,'ม.ค.'!AL17,'ก.พ.'!AL17,'มี.ค.'!AL17))</f>
        <v>0</v>
      </c>
      <c r="N19" s="31">
        <f>IF($C19="","",SUM('พ.ย.'!AM17,'ธ.ค.'!AM17,'ม.ค.'!AM17,'ก.พ.'!AM17,'มี.ค.'!AM17))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35">
        <f>IF($C20="","",'พ.ย.'!$AI18)</f>
        <v>0</v>
      </c>
      <c r="E20" s="135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4">
        <f t="shared" si="1"/>
        <v>0</v>
      </c>
      <c r="K20" s="71">
        <f t="shared" si="0"/>
        <v>0</v>
      </c>
      <c r="L20" s="32">
        <f>IF($C20="","",SUM('พ.ย.'!AK18,'ธ.ค.'!AK18,'ม.ค.'!AK18,'ก.พ.'!AK18,'มี.ค.'!AK18))</f>
        <v>0</v>
      </c>
      <c r="M20" s="32">
        <f>IF($C20="","",SUM('พ.ย.'!AL18,'ธ.ค.'!AL18,'ม.ค.'!AL18,'ก.พ.'!AL18,'มี.ค.'!AL18))</f>
        <v>0</v>
      </c>
      <c r="N20" s="31">
        <f>IF($C20="","",SUM('พ.ย.'!AM18,'ธ.ค.'!AM18,'ม.ค.'!AM18,'ก.พ.'!AM18,'มี.ค.'!AM18))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35">
        <f>IF($C21="","",'พ.ย.'!$AI19)</f>
        <v>0</v>
      </c>
      <c r="E21" s="135">
        <f>IF($C21="","",'ธ.ค.'!$AI19)</f>
        <v>0</v>
      </c>
      <c r="F21" s="27">
        <f>IF($C21="","",'ม.ค.'!$AI19)</f>
        <v>0</v>
      </c>
      <c r="G21" s="27">
        <f>IF($C21="","",'ก.พ.'!$AI19)</f>
        <v>0</v>
      </c>
      <c r="H21" s="27">
        <f>IF($C21="","",'มี.ค.'!$AI19)</f>
        <v>0</v>
      </c>
      <c r="I21" s="27"/>
      <c r="J21" s="64">
        <f t="shared" si="1"/>
        <v>0</v>
      </c>
      <c r="K21" s="71">
        <f t="shared" si="0"/>
        <v>0</v>
      </c>
      <c r="L21" s="32">
        <f>IF($C21="","",SUM('พ.ย.'!AK19,'ธ.ค.'!AK19,'ม.ค.'!AK19,'ก.พ.'!AK19,'มี.ค.'!AK19))</f>
        <v>0</v>
      </c>
      <c r="M21" s="32">
        <f>IF($C21="","",SUM('พ.ย.'!AL19,'ธ.ค.'!AL19,'ม.ค.'!AL19,'ก.พ.'!AL19,'มี.ค.'!AL19))</f>
        <v>0</v>
      </c>
      <c r="N21" s="31">
        <f>IF($C21="","",SUM('พ.ย.'!AM19,'ธ.ค.'!AM19,'ม.ค.'!AM19,'ก.พ.'!AM19,'มี.ค.'!AM19))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35">
        <f>IF($C22="","",'พ.ย.'!$AI20)</f>
        <v>0</v>
      </c>
      <c r="E22" s="135">
        <f>IF($C22="","",'ธ.ค.'!$AI20)</f>
        <v>0</v>
      </c>
      <c r="F22" s="27">
        <f>IF($C22="","",'ม.ค.'!$AI20)</f>
        <v>0</v>
      </c>
      <c r="G22" s="27">
        <f>IF($C22="","",'ก.พ.'!$AI20)</f>
        <v>0</v>
      </c>
      <c r="H22" s="27">
        <f>IF($C22="","",'มี.ค.'!$AI20)</f>
        <v>0</v>
      </c>
      <c r="I22" s="27"/>
      <c r="J22" s="64">
        <f t="shared" si="1"/>
        <v>0</v>
      </c>
      <c r="K22" s="71">
        <f t="shared" si="0"/>
        <v>0</v>
      </c>
      <c r="L22" s="32">
        <f>IF($C22="","",SUM('พ.ย.'!AK20,'ธ.ค.'!AK20,'ม.ค.'!AK20,'ก.พ.'!AK20,'มี.ค.'!AK20))</f>
        <v>0</v>
      </c>
      <c r="M22" s="32">
        <f>IF($C22="","",SUM('พ.ย.'!AL20,'ธ.ค.'!AL20,'ม.ค.'!AL20,'ก.พ.'!AL20,'มี.ค.'!AL20))</f>
        <v>0</v>
      </c>
      <c r="N22" s="31">
        <f>IF($C22="","",SUM('พ.ย.'!AM20,'ธ.ค.'!AM20,'ม.ค.'!AM20,'ก.พ.'!AM20,'มี.ค.'!AM20))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35">
        <f>IF($C23="","",'พ.ย.'!$AI21)</f>
        <v>0</v>
      </c>
      <c r="E23" s="135">
        <f>IF($C23="","",'ธ.ค.'!$AI21)</f>
        <v>0</v>
      </c>
      <c r="F23" s="27">
        <f>IF($C23="","",'ม.ค.'!$AI21)</f>
        <v>0</v>
      </c>
      <c r="G23" s="27">
        <f>IF($C23="","",'ก.พ.'!$AI21)</f>
        <v>0</v>
      </c>
      <c r="H23" s="27">
        <f>IF($C23="","",'มี.ค.'!$AI21)</f>
        <v>0</v>
      </c>
      <c r="I23" s="27"/>
      <c r="J23" s="64">
        <f t="shared" si="1"/>
        <v>0</v>
      </c>
      <c r="K23" s="71">
        <f t="shared" si="0"/>
        <v>0</v>
      </c>
      <c r="L23" s="32">
        <f>IF($C23="","",SUM('พ.ย.'!AK21,'ธ.ค.'!AK21,'ม.ค.'!AK21,'ก.พ.'!AK21,'มี.ค.'!AK21))</f>
        <v>0</v>
      </c>
      <c r="M23" s="32">
        <f>IF($C23="","",SUM('พ.ย.'!AL21,'ธ.ค.'!AL21,'ม.ค.'!AL21,'ก.พ.'!AL21,'มี.ค.'!AL21))</f>
        <v>0</v>
      </c>
      <c r="N23" s="31">
        <f>IF($C23="","",SUM('พ.ย.'!AM21,'ธ.ค.'!AM21,'ม.ค.'!AM21,'ก.พ.'!AM21,'มี.ค.'!AM21))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35">
        <f>IF($C24="","",'พ.ย.'!$AI22)</f>
        <v>0</v>
      </c>
      <c r="E24" s="135">
        <f>IF($C24="","",'ธ.ค.'!$AI22)</f>
        <v>0</v>
      </c>
      <c r="F24" s="27">
        <f>IF($C24="","",'ม.ค.'!$AI22)</f>
        <v>0</v>
      </c>
      <c r="G24" s="27">
        <f>IF($C24="","",'ก.พ.'!$AI22)</f>
        <v>0</v>
      </c>
      <c r="H24" s="27">
        <f>IF($C24="","",'มี.ค.'!$AI22)</f>
        <v>0</v>
      </c>
      <c r="I24" s="27"/>
      <c r="J24" s="64">
        <f t="shared" si="1"/>
        <v>0</v>
      </c>
      <c r="K24" s="71">
        <f t="shared" si="0"/>
        <v>0</v>
      </c>
      <c r="L24" s="32">
        <f>IF($C24="","",SUM('พ.ย.'!AK22,'ธ.ค.'!AK22,'ม.ค.'!AK22,'ก.พ.'!AK22,'มี.ค.'!AK22))</f>
        <v>0</v>
      </c>
      <c r="M24" s="32">
        <f>IF($C24="","",SUM('พ.ย.'!AL22,'ธ.ค.'!AL22,'ม.ค.'!AL22,'ก.พ.'!AL22,'มี.ค.'!AL22))</f>
        <v>0</v>
      </c>
      <c r="N24" s="31">
        <f>IF($C24="","",SUM('พ.ย.'!AM22,'ธ.ค.'!AM22,'ม.ค.'!AM22,'ก.พ.'!AM22,'มี.ค.'!AM22))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35">
        <f>IF($C25="","",'พ.ย.'!$AI23)</f>
        <v>1</v>
      </c>
      <c r="E25" s="135">
        <f>IF($C25="","",'ธ.ค.'!$AI23)</f>
        <v>0</v>
      </c>
      <c r="F25" s="27">
        <f>IF($C25="","",'ม.ค.'!$AI23)</f>
        <v>0</v>
      </c>
      <c r="G25" s="27">
        <f>IF($C25="","",'ก.พ.'!$AI23)</f>
        <v>0</v>
      </c>
      <c r="H25" s="27">
        <f>IF($C25="","",'มี.ค.'!$AI23)</f>
        <v>0</v>
      </c>
      <c r="I25" s="27"/>
      <c r="J25" s="64">
        <f t="shared" si="1"/>
        <v>1</v>
      </c>
      <c r="K25" s="71">
        <f t="shared" si="0"/>
        <v>1</v>
      </c>
      <c r="L25" s="32">
        <f>IF($C25="","",SUM('พ.ย.'!AK23,'ธ.ค.'!AK23,'ม.ค.'!AK23,'ก.พ.'!AK23,'มี.ค.'!AK23))</f>
        <v>0</v>
      </c>
      <c r="M25" s="32">
        <f>IF($C25="","",SUM('พ.ย.'!AL23,'ธ.ค.'!AL23,'ม.ค.'!AL23,'ก.พ.'!AL23,'มี.ค.'!AL23))</f>
        <v>0</v>
      </c>
      <c r="N25" s="31">
        <f>IF($C25="","",SUM('พ.ย.'!AM23,'ธ.ค.'!AM23,'ม.ค.'!AM23,'ก.พ.'!AM23,'มี.ค.'!AM23))</f>
        <v>0</v>
      </c>
      <c r="O25" s="33">
        <f>IF($C25="","",IF(รายชื่อนักเรียน!H21="ย้ายออก","ย้ายออก",(K25/$K$4)*100))</f>
        <v>1.1363636363636365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35">
        <f>IF($C26="","",'พ.ย.'!$AI24)</f>
        <v>0</v>
      </c>
      <c r="E26" s="135">
        <f>IF($C26="","",'ธ.ค.'!$AI24)</f>
        <v>1</v>
      </c>
      <c r="F26" s="27">
        <f>IF($C26="","",'ม.ค.'!$AI24)</f>
        <v>0</v>
      </c>
      <c r="G26" s="27">
        <f>IF($C26="","",'ก.พ.'!$AI24)</f>
        <v>0</v>
      </c>
      <c r="H26" s="27">
        <f>IF($C26="","",'มี.ค.'!$AI24)</f>
        <v>0</v>
      </c>
      <c r="I26" s="27"/>
      <c r="J26" s="64">
        <f t="shared" si="1"/>
        <v>1</v>
      </c>
      <c r="K26" s="71">
        <f t="shared" si="0"/>
        <v>1</v>
      </c>
      <c r="L26" s="32">
        <f>IF($C26="","",SUM('พ.ย.'!AK24,'ธ.ค.'!AK24,'ม.ค.'!AK24,'ก.พ.'!AK24,'มี.ค.'!AK24))</f>
        <v>0</v>
      </c>
      <c r="M26" s="32">
        <f>IF($C26="","",SUM('พ.ย.'!AL24,'ธ.ค.'!AL24,'ม.ค.'!AL24,'ก.พ.'!AL24,'มี.ค.'!AL24))</f>
        <v>0</v>
      </c>
      <c r="N26" s="31">
        <f>IF($C26="","",SUM('พ.ย.'!AM24,'ธ.ค.'!AM24,'ม.ค.'!AM24,'ก.พ.'!AM24,'มี.ค.'!AM24))</f>
        <v>0</v>
      </c>
      <c r="O26" s="33">
        <f>IF($C26="","",IF(รายชื่อนักเรียน!H22="ย้ายออก","ย้ายออก",(K26/$K$4)*100))</f>
        <v>1.1363636363636365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D27" s="135">
        <f>IF($C27="","",'พ.ย.'!$AI25)</f>
        <v>0</v>
      </c>
      <c r="E27" s="135">
        <f>IF($C27="","",'ธ.ค.'!$AI25)</f>
        <v>0</v>
      </c>
      <c r="F27" s="27">
        <f>IF($C27="","",'ม.ค.'!$AI25)</f>
        <v>0</v>
      </c>
      <c r="G27" s="27">
        <f>IF($C27="","",'ก.พ.'!$AI25)</f>
        <v>0</v>
      </c>
      <c r="H27" s="27">
        <f>IF($C27="","",'มี.ค.'!$AI25)</f>
        <v>0</v>
      </c>
      <c r="I27" s="27"/>
      <c r="J27" s="64">
        <f t="shared" si="1"/>
        <v>0</v>
      </c>
      <c r="K27" s="71">
        <f t="shared" si="0"/>
        <v>0</v>
      </c>
      <c r="L27" s="32">
        <f>IF($C27="","",SUM('พ.ย.'!AK25,'ธ.ค.'!AK25,'ม.ค.'!AK25,'ก.พ.'!AK25,'มี.ค.'!AK25))</f>
        <v>0</v>
      </c>
      <c r="M27" s="32">
        <f>IF($C27="","",SUM('พ.ย.'!AL25,'ธ.ค.'!AL25,'ม.ค.'!AL25,'ก.พ.'!AL25,'มี.ค.'!AL25))</f>
        <v>0</v>
      </c>
      <c r="N27" s="31">
        <f>IF($C27="","",SUM('พ.ย.'!AM25,'ธ.ค.'!AM25,'ม.ค.'!AM25,'ก.พ.'!AM25,'มี.ค.'!AM25))</f>
        <v>0</v>
      </c>
      <c r="O27" s="33">
        <f>IF($C27="","",IF(รายชื่อนักเรียน!H23="ย้ายออก","ย้ายออก",(K27/$K$4)*100))</f>
        <v>0</v>
      </c>
      <c r="P27" s="26" t="str">
        <f>IF($C27="","",IF(รายชื่อนักเรียน!H23="ย้ายออก","ย้ายออก",IF(O27&gt;=ตั้งค่าปพ5!$I$18,"ผ่าน","ไม่ผ่าน")))</f>
        <v>ไม่ผ่าน</v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IF($C28="","",'พ.ย.'!$AI26)</f>
        <v/>
      </c>
      <c r="E28" s="135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4" t="str">
        <f t="shared" si="1"/>
        <v/>
      </c>
      <c r="K28" s="71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IF($C29="","",'พ.ย.'!$AI27)</f>
        <v/>
      </c>
      <c r="E29" s="135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4" t="str">
        <f t="shared" si="1"/>
        <v/>
      </c>
      <c r="K29" s="71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IF($C30="","",'พ.ย.'!$AI28)</f>
        <v/>
      </c>
      <c r="E30" s="135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4" t="str">
        <f t="shared" si="1"/>
        <v/>
      </c>
      <c r="K30" s="71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IF($C31="","",'พ.ย.'!$AI29)</f>
        <v/>
      </c>
      <c r="E31" s="135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4" t="str">
        <f t="shared" si="1"/>
        <v/>
      </c>
      <c r="K31" s="71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IF($C32="","",'พ.ย.'!$AI30)</f>
        <v/>
      </c>
      <c r="E32" s="135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4" t="str">
        <f t="shared" si="1"/>
        <v/>
      </c>
      <c r="K32" s="71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IF($C33="","",'พ.ย.'!$AI31)</f>
        <v/>
      </c>
      <c r="E33" s="135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4" t="str">
        <f t="shared" si="1"/>
        <v/>
      </c>
      <c r="K33" s="71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IF($C34="","",'พ.ย.'!$AI32)</f>
        <v/>
      </c>
      <c r="E34" s="135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4" t="str">
        <f t="shared" si="1"/>
        <v/>
      </c>
      <c r="K34" s="71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IF($C35="","",'พ.ย.'!$AI33)</f>
        <v/>
      </c>
      <c r="E35" s="135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4" t="str">
        <f t="shared" si="1"/>
        <v/>
      </c>
      <c r="K35" s="71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IF($C36="","",'พ.ย.'!$AI34)</f>
        <v/>
      </c>
      <c r="E36" s="135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4" t="str">
        <f t="shared" si="1"/>
        <v/>
      </c>
      <c r="K36" s="71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IF($C37="","",'พ.ย.'!$AI35)</f>
        <v/>
      </c>
      <c r="E37" s="135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4" t="str">
        <f t="shared" si="1"/>
        <v/>
      </c>
      <c r="K37" s="71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IF($C38="","",'พ.ย.'!$AI36)</f>
        <v/>
      </c>
      <c r="E38" s="135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4" t="str">
        <f t="shared" si="1"/>
        <v/>
      </c>
      <c r="K38" s="71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IF($C39="","",'พ.ย.'!$AI37)</f>
        <v/>
      </c>
      <c r="E39" s="135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4" t="str">
        <f t="shared" si="1"/>
        <v/>
      </c>
      <c r="K39" s="71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IF($C40="","",'พ.ย.'!$AI38)</f>
        <v/>
      </c>
      <c r="E40" s="135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4" t="str">
        <f t="shared" si="1"/>
        <v/>
      </c>
      <c r="K40" s="71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IF($C41="","",'พ.ย.'!$AI39)</f>
        <v/>
      </c>
      <c r="E41" s="135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4" t="str">
        <f t="shared" si="1"/>
        <v/>
      </c>
      <c r="K41" s="71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IF($C42="","",'พ.ย.'!$AI40)</f>
        <v/>
      </c>
      <c r="E42" s="135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4" t="str">
        <f t="shared" si="1"/>
        <v/>
      </c>
      <c r="K42" s="71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IF($C43="","",'พ.ย.'!$AI41)</f>
        <v/>
      </c>
      <c r="E43" s="135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4" t="str">
        <f t="shared" si="1"/>
        <v/>
      </c>
      <c r="K43" s="71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IF($C44="","",'พ.ย.'!$AI42)</f>
        <v/>
      </c>
      <c r="E44" s="135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4" t="str">
        <f t="shared" si="1"/>
        <v/>
      </c>
      <c r="K44" s="71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IF($C45="","",'พ.ย.'!$AI43)</f>
        <v/>
      </c>
      <c r="E45" s="135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4" t="str">
        <f t="shared" si="1"/>
        <v/>
      </c>
      <c r="K45" s="71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IF($C46="","",'พ.ย.'!$AI44)</f>
        <v/>
      </c>
      <c r="E46" s="135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4" t="str">
        <f t="shared" si="1"/>
        <v/>
      </c>
      <c r="K46" s="71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IF($C47="","",'พ.ย.'!$AI45)</f>
        <v/>
      </c>
      <c r="E47" s="135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4" t="str">
        <f t="shared" si="1"/>
        <v/>
      </c>
      <c r="K47" s="71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IF($C48="","",'พ.ย.'!$AI46)</f>
        <v/>
      </c>
      <c r="E48" s="135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4" t="str">
        <f t="shared" si="1"/>
        <v/>
      </c>
      <c r="K48" s="71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IF($C49="","",'พ.ย.'!$AI47)</f>
        <v/>
      </c>
      <c r="E49" s="135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4" t="str">
        <f t="shared" si="1"/>
        <v/>
      </c>
      <c r="K49" s="71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IF($C50="","",'พ.ย.'!$AI48)</f>
        <v/>
      </c>
      <c r="E50" s="135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4" t="str">
        <f t="shared" si="1"/>
        <v/>
      </c>
      <c r="K50" s="71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IF($C51="","",'พ.ย.'!$AI49)</f>
        <v/>
      </c>
      <c r="E51" s="135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4" t="str">
        <f t="shared" si="1"/>
        <v/>
      </c>
      <c r="K51" s="71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IF($C52="","",'พ.ย.'!$AI50)</f>
        <v/>
      </c>
      <c r="E52" s="135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4" t="str">
        <f t="shared" si="1"/>
        <v/>
      </c>
      <c r="K52" s="71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IF($C53="","",'พ.ย.'!$AI51)</f>
        <v/>
      </c>
      <c r="E53" s="135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4" t="str">
        <f t="shared" si="1"/>
        <v/>
      </c>
      <c r="K53" s="71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IF($C54="","",'พ.ย.'!$AI52)</f>
        <v/>
      </c>
      <c r="E54" s="135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4" t="str">
        <f t="shared" si="1"/>
        <v/>
      </c>
      <c r="K54" s="71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IF($C55="","",'พ.ย.'!$AI53)</f>
        <v/>
      </c>
      <c r="E55" s="135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4" t="str">
        <f t="shared" si="1"/>
        <v/>
      </c>
      <c r="K55" s="71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IF($C56="","",'พ.ย.'!$AI54)</f>
        <v/>
      </c>
      <c r="E56" s="135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4" t="str">
        <f t="shared" si="1"/>
        <v/>
      </c>
      <c r="K56" s="71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IF($C57="","",'พ.ย.'!$AI55)</f>
        <v/>
      </c>
      <c r="E57" s="135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4" t="str">
        <f t="shared" si="1"/>
        <v/>
      </c>
      <c r="K57" s="71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IF($C58="","",'พ.ย.'!$AI56)</f>
        <v/>
      </c>
      <c r="E58" s="135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4" t="str">
        <f t="shared" si="1"/>
        <v/>
      </c>
      <c r="K58" s="71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IF($C59="","",'พ.ย.'!$AI57)</f>
        <v/>
      </c>
      <c r="E59" s="135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4" t="str">
        <f t="shared" si="1"/>
        <v/>
      </c>
      <c r="K59" s="71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IF($C60="","",'พ.ย.'!$AI58)</f>
        <v/>
      </c>
      <c r="E60" s="135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4" t="str">
        <f t="shared" si="1"/>
        <v/>
      </c>
      <c r="K60" s="71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IF($C61="","",'พ.ย.'!$AI59)</f>
        <v/>
      </c>
      <c r="E61" s="135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4" t="str">
        <f t="shared" si="1"/>
        <v/>
      </c>
      <c r="K61" s="71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IF($C62="","",'พ.ย.'!$AI60)</f>
        <v/>
      </c>
      <c r="E62" s="135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4" t="str">
        <f t="shared" si="1"/>
        <v/>
      </c>
      <c r="K62" s="71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IF($C63="","",'พ.ย.'!$AI61)</f>
        <v/>
      </c>
      <c r="E63" s="135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4" t="str">
        <f t="shared" si="1"/>
        <v/>
      </c>
      <c r="K63" s="71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IF($C64="","",'พ.ย.'!$AI62)</f>
        <v/>
      </c>
      <c r="E64" s="135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4" t="str">
        <f t="shared" si="1"/>
        <v/>
      </c>
      <c r="K64" s="71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IF($C65="","",'พ.ย.'!$AI63)</f>
        <v/>
      </c>
      <c r="E65" s="135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4" t="str">
        <f t="shared" si="1"/>
        <v/>
      </c>
      <c r="K65" s="71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6fbmV6RMAiioJZSWtn5JCKqNvGJN3NQBywMGLZZIXBQN25Z56jnnN74ChCpQQ4RiruGkkZR2ovjUe3aOdyOkcA==" saltValue="tapdI5XLhrLj7my1IzrrD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abSelected="1"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4" t="str">
        <f>"รายชื่อนักเรียน ปีการศึกษา " &amp; ตั้งค่าปพ5!I3</f>
        <v>รายชื่อนักเรียน ปีการศึกษา 2568</v>
      </c>
      <c r="C1" s="355"/>
      <c r="D1" s="355"/>
      <c r="E1" s="355"/>
      <c r="F1" s="355"/>
      <c r="G1" s="355"/>
      <c r="H1" s="355"/>
      <c r="I1" s="356"/>
      <c r="J1" s="93"/>
      <c r="K1" s="93"/>
      <c r="L1" s="93"/>
    </row>
    <row r="2" spans="1:12" ht="26.25" customHeight="1">
      <c r="A2" s="60"/>
      <c r="B2" s="52"/>
      <c r="C2" s="57" t="s">
        <v>122</v>
      </c>
      <c r="D2" s="352" t="str">
        <f>IF(ตั้งค่าปพ5!I4="","",ตั้งค่าปพ5!I4)</f>
        <v>ศาลาพัน</v>
      </c>
      <c r="E2" s="352"/>
      <c r="F2" s="57" t="s">
        <v>127</v>
      </c>
      <c r="G2" s="353" t="str">
        <f>IF(ตั้งค่าปพ5!I9="","",ตั้งค่าปพ5!I9)</f>
        <v>มัธยมศึกษาปีที่ 1/1</v>
      </c>
      <c r="H2" s="353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2"/>
      <c r="F3" s="352"/>
      <c r="G3" s="353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12 คน</v>
      </c>
      <c r="H3" s="353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>04228</v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>1-1033-00314-01-9</v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>เด็กชาย</v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>พงศพัศ</v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>จันทร์ชม</v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>ชาย</v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ME34"/>
  <sheetViews>
    <sheetView showGridLines="0" topLeftCell="IP1" workbookViewId="0">
      <selection activeCell="IP1" sqref="A1:XFD1048576"/>
    </sheetView>
  </sheetViews>
  <sheetFormatPr defaultColWidth="9" defaultRowHeight="21"/>
  <cols>
    <col min="1" max="1" width="8.6640625" style="67" hidden="1" customWidth="1"/>
    <col min="2" max="2" width="23.6640625" style="67" hidden="1" customWidth="1"/>
    <col min="3" max="3" width="9.6640625" style="67" hidden="1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hidden="1" customWidth="1"/>
    <col min="311" max="311" width="3.6640625" style="67" hidden="1" customWidth="1"/>
    <col min="312" max="342" width="2.6640625" style="67" hidden="1" customWidth="1"/>
    <col min="343" max="343" width="3.33203125" style="67" hidden="1" customWidth="1"/>
    <col min="344" max="16384" width="9" style="67"/>
  </cols>
  <sheetData>
    <row r="1" spans="1:343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0" t="s">
        <v>163</v>
      </c>
      <c r="E1" s="358" t="s">
        <v>164</v>
      </c>
      <c r="F1" s="358"/>
      <c r="G1" s="358"/>
      <c r="H1" s="358"/>
      <c r="I1" s="358"/>
      <c r="J1" s="358"/>
      <c r="K1" s="358" t="s">
        <v>40</v>
      </c>
      <c r="L1" s="358"/>
      <c r="M1" s="358"/>
      <c r="N1" s="357" t="str">
        <f>ตั้งค่าเดือน!$B2</f>
        <v>พฤษภาคม</v>
      </c>
      <c r="O1" s="357"/>
      <c r="P1" s="357"/>
      <c r="Q1" s="357"/>
      <c r="R1" s="357"/>
      <c r="S1" s="357"/>
      <c r="T1" s="357"/>
      <c r="U1" s="358" t="s">
        <v>161</v>
      </c>
      <c r="V1" s="358"/>
      <c r="W1" s="357">
        <f>ตั้งค่าเดือน!$D2</f>
        <v>2568</v>
      </c>
      <c r="X1" s="357"/>
      <c r="Y1" s="357"/>
      <c r="Z1" s="357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61" t="s">
        <v>158</v>
      </c>
      <c r="AL1" s="360" t="s">
        <v>163</v>
      </c>
      <c r="AM1" s="358" t="s">
        <v>164</v>
      </c>
      <c r="AN1" s="358"/>
      <c r="AO1" s="358"/>
      <c r="AP1" s="358"/>
      <c r="AQ1" s="358"/>
      <c r="AR1" s="358"/>
      <c r="AS1" s="358" t="s">
        <v>40</v>
      </c>
      <c r="AT1" s="358"/>
      <c r="AU1" s="358"/>
      <c r="AV1" s="357" t="str">
        <f>ตั้งค่าเดือน!$B3</f>
        <v>มิถุนายน</v>
      </c>
      <c r="AW1" s="357"/>
      <c r="AX1" s="357"/>
      <c r="AY1" s="357"/>
      <c r="AZ1" s="357"/>
      <c r="BA1" s="357"/>
      <c r="BB1" s="357"/>
      <c r="BC1" s="358" t="s">
        <v>161</v>
      </c>
      <c r="BD1" s="358"/>
      <c r="BE1" s="357">
        <f>ตั้งค่าเดือน!$D3</f>
        <v>2568</v>
      </c>
      <c r="BF1" s="357"/>
      <c r="BG1" s="357"/>
      <c r="BH1" s="357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1" t="s">
        <v>158</v>
      </c>
      <c r="BT1" s="360" t="s">
        <v>163</v>
      </c>
      <c r="BU1" s="358" t="s">
        <v>164</v>
      </c>
      <c r="BV1" s="358"/>
      <c r="BW1" s="358"/>
      <c r="BX1" s="358"/>
      <c r="BY1" s="358"/>
      <c r="BZ1" s="358"/>
      <c r="CA1" s="358" t="s">
        <v>40</v>
      </c>
      <c r="CB1" s="358"/>
      <c r="CC1" s="358"/>
      <c r="CD1" s="357" t="str">
        <f>ตั้งค่าเดือน!$B4</f>
        <v>กรกฎาคม</v>
      </c>
      <c r="CE1" s="357"/>
      <c r="CF1" s="357"/>
      <c r="CG1" s="357"/>
      <c r="CH1" s="357"/>
      <c r="CI1" s="357"/>
      <c r="CJ1" s="357"/>
      <c r="CK1" s="358" t="s">
        <v>161</v>
      </c>
      <c r="CL1" s="358"/>
      <c r="CM1" s="357">
        <f>ตั้งค่าเดือน!$D4</f>
        <v>2568</v>
      </c>
      <c r="CN1" s="357"/>
      <c r="CO1" s="357"/>
      <c r="CP1" s="357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61" t="s">
        <v>158</v>
      </c>
      <c r="DB1" s="360" t="s">
        <v>163</v>
      </c>
      <c r="DC1" s="358" t="s">
        <v>164</v>
      </c>
      <c r="DD1" s="358"/>
      <c r="DE1" s="358"/>
      <c r="DF1" s="358"/>
      <c r="DG1" s="358"/>
      <c r="DH1" s="358"/>
      <c r="DI1" s="358" t="s">
        <v>40</v>
      </c>
      <c r="DJ1" s="358"/>
      <c r="DK1" s="358"/>
      <c r="DL1" s="357" t="str">
        <f>ตั้งค่าเดือน!$B5</f>
        <v>สิงหาคม</v>
      </c>
      <c r="DM1" s="357"/>
      <c r="DN1" s="357"/>
      <c r="DO1" s="357"/>
      <c r="DP1" s="357"/>
      <c r="DQ1" s="357"/>
      <c r="DR1" s="357"/>
      <c r="DS1" s="358" t="s">
        <v>161</v>
      </c>
      <c r="DT1" s="358"/>
      <c r="DU1" s="357">
        <f>ตั้งค่าเดือน!$D5</f>
        <v>2568</v>
      </c>
      <c r="DV1" s="357"/>
      <c r="DW1" s="357"/>
      <c r="DX1" s="357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61" t="s">
        <v>158</v>
      </c>
      <c r="EJ1" s="360" t="s">
        <v>163</v>
      </c>
      <c r="EK1" s="358" t="s">
        <v>164</v>
      </c>
      <c r="EL1" s="358"/>
      <c r="EM1" s="358"/>
      <c r="EN1" s="358"/>
      <c r="EO1" s="358"/>
      <c r="EP1" s="358"/>
      <c r="EQ1" s="358" t="s">
        <v>40</v>
      </c>
      <c r="ER1" s="358"/>
      <c r="ES1" s="358"/>
      <c r="ET1" s="357" t="str">
        <f>ตั้งค่าเดือน!$B8</f>
        <v>พฤศจิกายน</v>
      </c>
      <c r="EU1" s="357"/>
      <c r="EV1" s="357"/>
      <c r="EW1" s="357"/>
      <c r="EX1" s="357"/>
      <c r="EY1" s="357"/>
      <c r="EZ1" s="357"/>
      <c r="FA1" s="358" t="s">
        <v>161</v>
      </c>
      <c r="FB1" s="358"/>
      <c r="FC1" s="357">
        <f>ตั้งค่าเดือน!$D8</f>
        <v>2568</v>
      </c>
      <c r="FD1" s="357"/>
      <c r="FE1" s="357"/>
      <c r="FF1" s="357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61" t="s">
        <v>158</v>
      </c>
      <c r="FR1" s="360" t="s">
        <v>163</v>
      </c>
      <c r="FS1" s="358" t="s">
        <v>164</v>
      </c>
      <c r="FT1" s="358"/>
      <c r="FU1" s="358"/>
      <c r="FV1" s="358"/>
      <c r="FW1" s="358"/>
      <c r="FX1" s="358"/>
      <c r="FY1" s="358" t="s">
        <v>40</v>
      </c>
      <c r="FZ1" s="358"/>
      <c r="GA1" s="358"/>
      <c r="GB1" s="357" t="str">
        <f>ตั้งค่าเดือน!$B9</f>
        <v>ธันวาคม</v>
      </c>
      <c r="GC1" s="357"/>
      <c r="GD1" s="357"/>
      <c r="GE1" s="357"/>
      <c r="GF1" s="357"/>
      <c r="GG1" s="357"/>
      <c r="GH1" s="357"/>
      <c r="GI1" s="358" t="s">
        <v>161</v>
      </c>
      <c r="GJ1" s="358"/>
      <c r="GK1" s="357">
        <f>ตั้งค่าเดือน!$D9</f>
        <v>2568</v>
      </c>
      <c r="GL1" s="357"/>
      <c r="GM1" s="357"/>
      <c r="GN1" s="357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61" t="s">
        <v>158</v>
      </c>
      <c r="GZ1" s="360" t="s">
        <v>163</v>
      </c>
      <c r="HA1" s="358" t="s">
        <v>164</v>
      </c>
      <c r="HB1" s="358"/>
      <c r="HC1" s="358"/>
      <c r="HD1" s="358"/>
      <c r="HE1" s="358"/>
      <c r="HF1" s="358"/>
      <c r="HG1" s="358" t="s">
        <v>40</v>
      </c>
      <c r="HH1" s="358"/>
      <c r="HI1" s="358"/>
      <c r="HJ1" s="357" t="str">
        <f>ตั้งค่าเดือน!$B10</f>
        <v>มกราคม</v>
      </c>
      <c r="HK1" s="357"/>
      <c r="HL1" s="357"/>
      <c r="HM1" s="357"/>
      <c r="HN1" s="357"/>
      <c r="HO1" s="357"/>
      <c r="HP1" s="357"/>
      <c r="HQ1" s="358" t="s">
        <v>161</v>
      </c>
      <c r="HR1" s="358"/>
      <c r="HS1" s="357">
        <f>ตั้งค่าเดือน!$D10</f>
        <v>2569</v>
      </c>
      <c r="HT1" s="357"/>
      <c r="HU1" s="357"/>
      <c r="HV1" s="357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61" t="s">
        <v>158</v>
      </c>
      <c r="IH1" s="360" t="s">
        <v>163</v>
      </c>
      <c r="II1" s="358" t="s">
        <v>164</v>
      </c>
      <c r="IJ1" s="358"/>
      <c r="IK1" s="358"/>
      <c r="IL1" s="358"/>
      <c r="IM1" s="358"/>
      <c r="IN1" s="358"/>
      <c r="IO1" s="358" t="s">
        <v>40</v>
      </c>
      <c r="IP1" s="358"/>
      <c r="IQ1" s="358"/>
      <c r="IR1" s="357" t="str">
        <f>ตั้งค่าเดือน!$B11</f>
        <v>กุมภาพันธ์</v>
      </c>
      <c r="IS1" s="357"/>
      <c r="IT1" s="357"/>
      <c r="IU1" s="357"/>
      <c r="IV1" s="357"/>
      <c r="IW1" s="357"/>
      <c r="IX1" s="357"/>
      <c r="IY1" s="358" t="s">
        <v>161</v>
      </c>
      <c r="IZ1" s="358"/>
      <c r="JA1" s="357">
        <f>ตั้งค่าเดือน!$D11</f>
        <v>2569</v>
      </c>
      <c r="JB1" s="357"/>
      <c r="JC1" s="357"/>
      <c r="JD1" s="357"/>
      <c r="JE1" s="359"/>
      <c r="JF1" s="359"/>
      <c r="JG1" s="359"/>
      <c r="JH1" s="359"/>
      <c r="JI1" s="359"/>
      <c r="JJ1" s="359"/>
      <c r="JK1" s="359"/>
      <c r="JL1" s="359"/>
      <c r="JM1" s="359"/>
      <c r="JN1" s="359"/>
      <c r="JO1" s="361" t="s">
        <v>158</v>
      </c>
      <c r="JP1" s="360" t="s">
        <v>163</v>
      </c>
      <c r="JQ1" s="358" t="s">
        <v>164</v>
      </c>
      <c r="JR1" s="358"/>
      <c r="JS1" s="358"/>
      <c r="JT1" s="358"/>
      <c r="JU1" s="358"/>
      <c r="JV1" s="358"/>
      <c r="JW1" s="358" t="s">
        <v>40</v>
      </c>
      <c r="JX1" s="358"/>
      <c r="JY1" s="358"/>
      <c r="JZ1" s="357" t="str">
        <f>ตั้งค่าเดือน!$B12</f>
        <v>มีนาคม</v>
      </c>
      <c r="KA1" s="357"/>
      <c r="KB1" s="357"/>
      <c r="KC1" s="357"/>
      <c r="KD1" s="357"/>
      <c r="KE1" s="357"/>
      <c r="KF1" s="357"/>
      <c r="KG1" s="358" t="s">
        <v>161</v>
      </c>
      <c r="KH1" s="358"/>
      <c r="KI1" s="357">
        <f>ตั้งค่าเดือน!$D12</f>
        <v>2569</v>
      </c>
      <c r="KJ1" s="357"/>
      <c r="KK1" s="357"/>
      <c r="KL1" s="357"/>
      <c r="KM1" s="359"/>
      <c r="KN1" s="359"/>
      <c r="KO1" s="359"/>
      <c r="KP1" s="359"/>
      <c r="KQ1" s="359"/>
      <c r="KR1" s="359"/>
      <c r="KS1" s="359"/>
      <c r="KT1" s="359"/>
      <c r="KU1" s="359"/>
      <c r="KV1" s="359"/>
      <c r="KW1" s="361" t="s">
        <v>158</v>
      </c>
      <c r="KX1" s="360" t="s">
        <v>163</v>
      </c>
      <c r="KY1" s="358" t="s">
        <v>164</v>
      </c>
      <c r="KZ1" s="358"/>
      <c r="LA1" s="358"/>
      <c r="LB1" s="358"/>
      <c r="LC1" s="358"/>
      <c r="LD1" s="358"/>
      <c r="LE1" s="358" t="s">
        <v>40</v>
      </c>
      <c r="LF1" s="358"/>
      <c r="LG1" s="358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8" t="s">
        <v>161</v>
      </c>
      <c r="LP1" s="358"/>
      <c r="LQ1" s="357">
        <f>ตั้งค่าเดือน!$D13</f>
        <v>2569</v>
      </c>
      <c r="LR1" s="357"/>
      <c r="LS1" s="357"/>
      <c r="LT1" s="357"/>
      <c r="LU1" s="359"/>
      <c r="LV1" s="359"/>
      <c r="LW1" s="359"/>
      <c r="LX1" s="359"/>
      <c r="LY1" s="359"/>
      <c r="LZ1" s="359"/>
      <c r="MA1" s="359"/>
      <c r="MB1" s="359"/>
      <c r="MC1" s="359"/>
      <c r="MD1" s="359"/>
      <c r="ME1" s="361" t="s">
        <v>158</v>
      </c>
    </row>
    <row r="2" spans="1:343" ht="23.4">
      <c r="A2" s="87" t="s">
        <v>249</v>
      </c>
      <c r="B2" s="86">
        <v>1</v>
      </c>
      <c r="C2" s="88"/>
      <c r="D2" s="360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1"/>
      <c r="AL2" s="360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1"/>
      <c r="BT2" s="360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1"/>
      <c r="DB2" s="360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1"/>
      <c r="EJ2" s="360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1"/>
      <c r="FR2" s="360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1"/>
      <c r="GZ2" s="360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1"/>
      <c r="IH2" s="360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1"/>
      <c r="JP2" s="360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1"/>
      <c r="KX2" s="360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1"/>
    </row>
    <row r="3" spans="1:343">
      <c r="A3" s="65"/>
      <c r="B3" s="65"/>
      <c r="C3" s="65"/>
      <c r="D3" s="360"/>
      <c r="E3" s="137" t="s">
        <v>55</v>
      </c>
      <c r="F3" s="138" t="str">
        <f>IF('ก.พ.'!D3="","",'ก.พ.'!D3)</f>
        <v/>
      </c>
      <c r="G3" s="138" t="str">
        <f>IF('ก.พ.'!E3="","",'ก.พ.'!E3)</f>
        <v>จ</v>
      </c>
      <c r="H3" s="138" t="str">
        <f>IF('ก.พ.'!F3="","",'ก.พ.'!F3)</f>
        <v>อ</v>
      </c>
      <c r="I3" s="138" t="str">
        <f>IF('ก.พ.'!G3="","",'ก.พ.'!G3)</f>
        <v>พ</v>
      </c>
      <c r="J3" s="138" t="str">
        <f>IF('ก.พ.'!H3="","",'ก.พ.'!H3)</f>
        <v>พฤ</v>
      </c>
      <c r="K3" s="138" t="str">
        <f>IF('ก.พ.'!I3="","",'ก.พ.'!I3)</f>
        <v>ศ</v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>จ</v>
      </c>
      <c r="O3" s="138" t="str">
        <f>IF('ก.พ.'!M3="","",'ก.พ.'!M3)</f>
        <v>อ</v>
      </c>
      <c r="P3" s="138" t="str">
        <f>IF('ก.พ.'!N3="","",'ก.พ.'!N3)</f>
        <v>พ</v>
      </c>
      <c r="Q3" s="138" t="str">
        <f>IF('ก.พ.'!O3="","",'ก.พ.'!O3)</f>
        <v>พฤ</v>
      </c>
      <c r="R3" s="138" t="str">
        <f>IF('ก.พ.'!P3="","",'ก.พ.'!P3)</f>
        <v>ศ</v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>จ</v>
      </c>
      <c r="V3" s="138" t="str">
        <f>IF('ก.พ.'!T3="","",'ก.พ.'!T3)</f>
        <v>อ</v>
      </c>
      <c r="W3" s="138" t="str">
        <f>IF('ก.พ.'!U3="","",'ก.พ.'!U3)</f>
        <v>พ</v>
      </c>
      <c r="X3" s="138" t="str">
        <f>IF('ก.พ.'!V3="","",'ก.พ.'!V3)</f>
        <v>พฤ</v>
      </c>
      <c r="Y3" s="138" t="str">
        <f>IF('ก.พ.'!W3="","",'ก.พ.'!W3)</f>
        <v>ศ</v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>จ</v>
      </c>
      <c r="AC3" s="138" t="str">
        <f>IF('ก.พ.'!AA3="","",'ก.พ.'!AA3)</f>
        <v>อ</v>
      </c>
      <c r="AD3" s="138" t="str">
        <f>IF('ก.พ.'!AB3="","",'ก.พ.'!AB3)</f>
        <v>พ</v>
      </c>
      <c r="AE3" s="138" t="str">
        <f>IF('ก.พ.'!AC3="","",'ก.พ.'!AC3)</f>
        <v>พฤ</v>
      </c>
      <c r="AF3" s="138" t="str">
        <f>IF('ก.พ.'!AD3="","",'ก.พ.'!AD3)</f>
        <v>ศ</v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1"/>
      <c r="AL3" s="360"/>
      <c r="AM3" s="137" t="s">
        <v>55</v>
      </c>
      <c r="AN3" s="138" t="e">
        <f>IF(#REF!="","",#REF!)</f>
        <v>#REF!</v>
      </c>
      <c r="AO3" s="138" t="e">
        <f>IF(#REF!="","",#REF!)</f>
        <v>#REF!</v>
      </c>
      <c r="AP3" s="138" t="e">
        <f>IF(#REF!="","",#REF!)</f>
        <v>#REF!</v>
      </c>
      <c r="AQ3" s="138" t="e">
        <f>IF(#REF!="","",#REF!)</f>
        <v>#REF!</v>
      </c>
      <c r="AR3" s="138" t="e">
        <f>IF(#REF!="","",#REF!)</f>
        <v>#REF!</v>
      </c>
      <c r="AS3" s="138" t="e">
        <f>IF(#REF!="","",#REF!)</f>
        <v>#REF!</v>
      </c>
      <c r="AT3" s="138" t="e">
        <f>IF(#REF!="","",#REF!)</f>
        <v>#REF!</v>
      </c>
      <c r="AU3" s="138" t="e">
        <f>IF(#REF!="","",#REF!)</f>
        <v>#REF!</v>
      </c>
      <c r="AV3" s="138" t="e">
        <f>IF(#REF!="","",#REF!)</f>
        <v>#REF!</v>
      </c>
      <c r="AW3" s="138" t="e">
        <f>IF(#REF!="","",#REF!)</f>
        <v>#REF!</v>
      </c>
      <c r="AX3" s="138" t="e">
        <f>IF(#REF!="","",#REF!)</f>
        <v>#REF!</v>
      </c>
      <c r="AY3" s="138" t="e">
        <f>IF(#REF!="","",#REF!)</f>
        <v>#REF!</v>
      </c>
      <c r="AZ3" s="138" t="e">
        <f>IF(#REF!="","",#REF!)</f>
        <v>#REF!</v>
      </c>
      <c r="BA3" s="138" t="e">
        <f>IF(#REF!="","",#REF!)</f>
        <v>#REF!</v>
      </c>
      <c r="BB3" s="138" t="e">
        <f>IF(#REF!="","",#REF!)</f>
        <v>#REF!</v>
      </c>
      <c r="BC3" s="138" t="e">
        <f>IF(#REF!="","",#REF!)</f>
        <v>#REF!</v>
      </c>
      <c r="BD3" s="138" t="e">
        <f>IF(#REF!="","",#REF!)</f>
        <v>#REF!</v>
      </c>
      <c r="BE3" s="138" t="e">
        <f>IF(#REF!="","",#REF!)</f>
        <v>#REF!</v>
      </c>
      <c r="BF3" s="138" t="e">
        <f>IF(#REF!="","",#REF!)</f>
        <v>#REF!</v>
      </c>
      <c r="BG3" s="138" t="e">
        <f>IF(#REF!="","",#REF!)</f>
        <v>#REF!</v>
      </c>
      <c r="BH3" s="138" t="e">
        <f>IF(#REF!="","",#REF!)</f>
        <v>#REF!</v>
      </c>
      <c r="BI3" s="138" t="e">
        <f>IF(#REF!="","",#REF!)</f>
        <v>#REF!</v>
      </c>
      <c r="BJ3" s="138" t="e">
        <f>IF(#REF!="","",#REF!)</f>
        <v>#REF!</v>
      </c>
      <c r="BK3" s="138" t="e">
        <f>IF(#REF!="","",#REF!)</f>
        <v>#REF!</v>
      </c>
      <c r="BL3" s="138" t="e">
        <f>IF(#REF!="","",#REF!)</f>
        <v>#REF!</v>
      </c>
      <c r="BM3" s="138" t="e">
        <f>IF(#REF!="","",#REF!)</f>
        <v>#REF!</v>
      </c>
      <c r="BN3" s="138" t="e">
        <f>IF(#REF!="","",#REF!)</f>
        <v>#REF!</v>
      </c>
      <c r="BO3" s="138" t="e">
        <f>IF(#REF!="","",#REF!)</f>
        <v>#REF!</v>
      </c>
      <c r="BP3" s="138" t="e">
        <f>IF(#REF!="","",#REF!)</f>
        <v>#REF!</v>
      </c>
      <c r="BQ3" s="138" t="e">
        <f>IF(#REF!="","",#REF!)</f>
        <v>#REF!</v>
      </c>
      <c r="BR3" s="138" t="e">
        <f>IF(#REF!="","",#REF!)</f>
        <v>#REF!</v>
      </c>
      <c r="BS3" s="361"/>
      <c r="BT3" s="360"/>
      <c r="BU3" s="137" t="s">
        <v>55</v>
      </c>
      <c r="BV3" s="138" t="e">
        <f>IF(#REF!="","",#REF!)</f>
        <v>#REF!</v>
      </c>
      <c r="BW3" s="138" t="e">
        <f>IF(#REF!="","",#REF!)</f>
        <v>#REF!</v>
      </c>
      <c r="BX3" s="138" t="e">
        <f>IF(#REF!="","",#REF!)</f>
        <v>#REF!</v>
      </c>
      <c r="BY3" s="138" t="e">
        <f>IF(#REF!="","",#REF!)</f>
        <v>#REF!</v>
      </c>
      <c r="BZ3" s="138" t="e">
        <f>IF(#REF!="","",#REF!)</f>
        <v>#REF!</v>
      </c>
      <c r="CA3" s="138" t="e">
        <f>IF(#REF!="","",#REF!)</f>
        <v>#REF!</v>
      </c>
      <c r="CB3" s="138" t="e">
        <f>IF(#REF!="","",#REF!)</f>
        <v>#REF!</v>
      </c>
      <c r="CC3" s="138" t="e">
        <f>IF(#REF!="","",#REF!)</f>
        <v>#REF!</v>
      </c>
      <c r="CD3" s="138" t="e">
        <f>IF(#REF!="","",#REF!)</f>
        <v>#REF!</v>
      </c>
      <c r="CE3" s="138" t="e">
        <f>IF(#REF!="","",#REF!)</f>
        <v>#REF!</v>
      </c>
      <c r="CF3" s="138" t="e">
        <f>IF(#REF!="","",#REF!)</f>
        <v>#REF!</v>
      </c>
      <c r="CG3" s="138" t="e">
        <f>IF(#REF!="","",#REF!)</f>
        <v>#REF!</v>
      </c>
      <c r="CH3" s="138" t="e">
        <f>IF(#REF!="","",#REF!)</f>
        <v>#REF!</v>
      </c>
      <c r="CI3" s="138" t="e">
        <f>IF(#REF!="","",#REF!)</f>
        <v>#REF!</v>
      </c>
      <c r="CJ3" s="138" t="e">
        <f>IF(#REF!="","",#REF!)</f>
        <v>#REF!</v>
      </c>
      <c r="CK3" s="138" t="e">
        <f>IF(#REF!="","",#REF!)</f>
        <v>#REF!</v>
      </c>
      <c r="CL3" s="138" t="e">
        <f>IF(#REF!="","",#REF!)</f>
        <v>#REF!</v>
      </c>
      <c r="CM3" s="138" t="e">
        <f>IF(#REF!="","",#REF!)</f>
        <v>#REF!</v>
      </c>
      <c r="CN3" s="138" t="e">
        <f>IF(#REF!="","",#REF!)</f>
        <v>#REF!</v>
      </c>
      <c r="CO3" s="138" t="e">
        <f>IF(#REF!="","",#REF!)</f>
        <v>#REF!</v>
      </c>
      <c r="CP3" s="138" t="e">
        <f>IF(#REF!="","",#REF!)</f>
        <v>#REF!</v>
      </c>
      <c r="CQ3" s="138" t="e">
        <f>IF(#REF!="","",#REF!)</f>
        <v>#REF!</v>
      </c>
      <c r="CR3" s="138" t="e">
        <f>IF(#REF!="","",#REF!)</f>
        <v>#REF!</v>
      </c>
      <c r="CS3" s="138" t="e">
        <f>IF(#REF!="","",#REF!)</f>
        <v>#REF!</v>
      </c>
      <c r="CT3" s="138" t="e">
        <f>IF(#REF!="","",#REF!)</f>
        <v>#REF!</v>
      </c>
      <c r="CU3" s="138" t="e">
        <f>IF(#REF!="","",#REF!)</f>
        <v>#REF!</v>
      </c>
      <c r="CV3" s="138" t="e">
        <f>IF(#REF!="","",#REF!)</f>
        <v>#REF!</v>
      </c>
      <c r="CW3" s="138" t="e">
        <f>IF(#REF!="","",#REF!)</f>
        <v>#REF!</v>
      </c>
      <c r="CX3" s="138" t="e">
        <f>IF(#REF!="","",#REF!)</f>
        <v>#REF!</v>
      </c>
      <c r="CY3" s="138" t="e">
        <f>IF(#REF!="","",#REF!)</f>
        <v>#REF!</v>
      </c>
      <c r="CZ3" s="138" t="e">
        <f>IF(#REF!="","",#REF!)</f>
        <v>#REF!</v>
      </c>
      <c r="DA3" s="361"/>
      <c r="DB3" s="360"/>
      <c r="DC3" s="137" t="s">
        <v>55</v>
      </c>
      <c r="DD3" s="138" t="e">
        <f>IF(#REF!="","",#REF!)</f>
        <v>#REF!</v>
      </c>
      <c r="DE3" s="138" t="e">
        <f>IF(#REF!="","",#REF!)</f>
        <v>#REF!</v>
      </c>
      <c r="DF3" s="138" t="e">
        <f>IF(#REF!="","",#REF!)</f>
        <v>#REF!</v>
      </c>
      <c r="DG3" s="138" t="e">
        <f>IF(#REF!="","",#REF!)</f>
        <v>#REF!</v>
      </c>
      <c r="DH3" s="138" t="e">
        <f>IF(#REF!="","",#REF!)</f>
        <v>#REF!</v>
      </c>
      <c r="DI3" s="138" t="e">
        <f>IF(#REF!="","",#REF!)</f>
        <v>#REF!</v>
      </c>
      <c r="DJ3" s="138" t="e">
        <f>IF(#REF!="","",#REF!)</f>
        <v>#REF!</v>
      </c>
      <c r="DK3" s="138" t="e">
        <f>IF(#REF!="","",#REF!)</f>
        <v>#REF!</v>
      </c>
      <c r="DL3" s="138" t="e">
        <f>IF(#REF!="","",#REF!)</f>
        <v>#REF!</v>
      </c>
      <c r="DM3" s="138" t="e">
        <f>IF(#REF!="","",#REF!)</f>
        <v>#REF!</v>
      </c>
      <c r="DN3" s="138" t="e">
        <f>IF(#REF!="","",#REF!)</f>
        <v>#REF!</v>
      </c>
      <c r="DO3" s="138" t="e">
        <f>IF(#REF!="","",#REF!)</f>
        <v>#REF!</v>
      </c>
      <c r="DP3" s="138" t="e">
        <f>IF(#REF!="","",#REF!)</f>
        <v>#REF!</v>
      </c>
      <c r="DQ3" s="138" t="e">
        <f>IF(#REF!="","",#REF!)</f>
        <v>#REF!</v>
      </c>
      <c r="DR3" s="138" t="e">
        <f>IF(#REF!="","",#REF!)</f>
        <v>#REF!</v>
      </c>
      <c r="DS3" s="138" t="e">
        <f>IF(#REF!="","",#REF!)</f>
        <v>#REF!</v>
      </c>
      <c r="DT3" s="138" t="e">
        <f>IF(#REF!="","",#REF!)</f>
        <v>#REF!</v>
      </c>
      <c r="DU3" s="138" t="e">
        <f>IF(#REF!="","",#REF!)</f>
        <v>#REF!</v>
      </c>
      <c r="DV3" s="138" t="e">
        <f>IF(#REF!="","",#REF!)</f>
        <v>#REF!</v>
      </c>
      <c r="DW3" s="138" t="e">
        <f>IF(#REF!="","",#REF!)</f>
        <v>#REF!</v>
      </c>
      <c r="DX3" s="138" t="e">
        <f>IF(#REF!="","",#REF!)</f>
        <v>#REF!</v>
      </c>
      <c r="DY3" s="138" t="e">
        <f>IF(#REF!="","",#REF!)</f>
        <v>#REF!</v>
      </c>
      <c r="DZ3" s="138" t="e">
        <f>IF(#REF!="","",#REF!)</f>
        <v>#REF!</v>
      </c>
      <c r="EA3" s="138" t="e">
        <f>IF(#REF!="","",#REF!)</f>
        <v>#REF!</v>
      </c>
      <c r="EB3" s="138" t="e">
        <f>IF(#REF!="","",#REF!)</f>
        <v>#REF!</v>
      </c>
      <c r="EC3" s="138" t="e">
        <f>IF(#REF!="","",#REF!)</f>
        <v>#REF!</v>
      </c>
      <c r="ED3" s="138" t="e">
        <f>IF(#REF!="","",#REF!)</f>
        <v>#REF!</v>
      </c>
      <c r="EE3" s="138" t="e">
        <f>IF(#REF!="","",#REF!)</f>
        <v>#REF!</v>
      </c>
      <c r="EF3" s="138" t="e">
        <f>IF(#REF!="","",#REF!)</f>
        <v>#REF!</v>
      </c>
      <c r="EG3" s="138" t="e">
        <f>IF(#REF!="","",#REF!)</f>
        <v>#REF!</v>
      </c>
      <c r="EH3" s="138" t="e">
        <f>IF(#REF!="","",#REF!)</f>
        <v>#REF!</v>
      </c>
      <c r="EI3" s="361"/>
      <c r="EJ3" s="360"/>
      <c r="EK3" s="137" t="s">
        <v>55</v>
      </c>
      <c r="EL3" s="138" t="str">
        <f>IF('พ.ย.'!D3="","",'พ.ย.'!D3)</f>
        <v/>
      </c>
      <c r="EM3" s="138" t="str">
        <f>IF('พ.ย.'!E3="","",'พ.ย.'!E3)</f>
        <v/>
      </c>
      <c r="EN3" s="138" t="str">
        <f>IF('พ.ย.'!F3="","",'พ.ย.'!F3)</f>
        <v>จ</v>
      </c>
      <c r="EO3" s="138" t="str">
        <f>IF('พ.ย.'!G3="","",'พ.ย.'!G3)</f>
        <v>อ</v>
      </c>
      <c r="EP3" s="138" t="str">
        <f>IF('พ.ย.'!H3="","",'พ.ย.'!H3)</f>
        <v>พ</v>
      </c>
      <c r="EQ3" s="138" t="str">
        <f>IF('พ.ย.'!I3="","",'พ.ย.'!I3)</f>
        <v>พฤ</v>
      </c>
      <c r="ER3" s="138" t="str">
        <f>IF('พ.ย.'!J3="","",'พ.ย.'!J3)</f>
        <v>ศ</v>
      </c>
      <c r="ES3" s="138" t="str">
        <f>IF('พ.ย.'!K3="","",'พ.ย.'!K3)</f>
        <v/>
      </c>
      <c r="ET3" s="138" t="str">
        <f>IF('พ.ย.'!L3="","",'พ.ย.'!L3)</f>
        <v/>
      </c>
      <c r="EU3" s="138" t="str">
        <f>IF('พ.ย.'!M3="","",'พ.ย.'!M3)</f>
        <v>จ</v>
      </c>
      <c r="EV3" s="138" t="str">
        <f>IF('พ.ย.'!N3="","",'พ.ย.'!N3)</f>
        <v>อ</v>
      </c>
      <c r="EW3" s="138" t="str">
        <f>IF('พ.ย.'!O3="","",'พ.ย.'!O3)</f>
        <v>พ</v>
      </c>
      <c r="EX3" s="138" t="str">
        <f>IF('พ.ย.'!P3="","",'พ.ย.'!P3)</f>
        <v>พฤ</v>
      </c>
      <c r="EY3" s="138" t="str">
        <f>IF('พ.ย.'!Q3="","",'พ.ย.'!Q3)</f>
        <v>ศ</v>
      </c>
      <c r="EZ3" s="138" t="str">
        <f>IF('พ.ย.'!R3="","",'พ.ย.'!R3)</f>
        <v/>
      </c>
      <c r="FA3" s="138" t="str">
        <f>IF('พ.ย.'!S3="","",'พ.ย.'!S3)</f>
        <v/>
      </c>
      <c r="FB3" s="138" t="str">
        <f>IF('พ.ย.'!T3="","",'พ.ย.'!T3)</f>
        <v>จ</v>
      </c>
      <c r="FC3" s="138" t="str">
        <f>IF('พ.ย.'!U3="","",'พ.ย.'!U3)</f>
        <v>อ</v>
      </c>
      <c r="FD3" s="138" t="str">
        <f>IF('พ.ย.'!V3="","",'พ.ย.'!V3)</f>
        <v>พ</v>
      </c>
      <c r="FE3" s="138" t="str">
        <f>IF('พ.ย.'!W3="","",'พ.ย.'!W3)</f>
        <v>พฤ</v>
      </c>
      <c r="FF3" s="138" t="str">
        <f>IF('พ.ย.'!X3="","",'พ.ย.'!X3)</f>
        <v>ศ</v>
      </c>
      <c r="FG3" s="138" t="str">
        <f>IF('พ.ย.'!Y3="","",'พ.ย.'!Y3)</f>
        <v/>
      </c>
      <c r="FH3" s="138" t="str">
        <f>IF('พ.ย.'!Z3="","",'พ.ย.'!Z3)</f>
        <v/>
      </c>
      <c r="FI3" s="138" t="str">
        <f>IF('พ.ย.'!AA3="","",'พ.ย.'!AA3)</f>
        <v>จ</v>
      </c>
      <c r="FJ3" s="138" t="str">
        <f>IF('พ.ย.'!AB3="","",'พ.ย.'!AB3)</f>
        <v>อ</v>
      </c>
      <c r="FK3" s="138" t="str">
        <f>IF('พ.ย.'!AC3="","",'พ.ย.'!AC3)</f>
        <v>พ</v>
      </c>
      <c r="FL3" s="138" t="str">
        <f>IF('พ.ย.'!AD3="","",'พ.ย.'!AD3)</f>
        <v>พฤ</v>
      </c>
      <c r="FM3" s="138" t="str">
        <f>IF('พ.ย.'!AE3="","",'พ.ย.'!AE3)</f>
        <v>ศ</v>
      </c>
      <c r="FN3" s="138" t="str">
        <f>IF('พ.ย.'!AF3="","",'พ.ย.'!AF3)</f>
        <v/>
      </c>
      <c r="FO3" s="138" t="str">
        <f>IF('พ.ย.'!AG3="","",'พ.ย.'!AG3)</f>
        <v/>
      </c>
      <c r="FP3" s="138" t="str">
        <f>IF('พ.ย.'!AH3="","",'พ.ย.'!AH3)</f>
        <v/>
      </c>
      <c r="FQ3" s="361"/>
      <c r="FR3" s="360"/>
      <c r="FS3" s="137" t="s">
        <v>55</v>
      </c>
      <c r="FT3" s="138" t="str">
        <f>IF('ธ.ค.'!D3="","",'ธ.ค.'!D3)</f>
        <v>จ</v>
      </c>
      <c r="FU3" s="138" t="str">
        <f>IF('ธ.ค.'!E3="","",'ธ.ค.'!E3)</f>
        <v>อ</v>
      </c>
      <c r="FV3" s="138" t="str">
        <f>IF('ธ.ค.'!F3="","",'ธ.ค.'!F3)</f>
        <v>พ</v>
      </c>
      <c r="FW3" s="138" t="str">
        <f>IF('ธ.ค.'!G3="","",'ธ.ค.'!G3)</f>
        <v>พฤ</v>
      </c>
      <c r="FX3" s="138" t="str">
        <f>IF('ธ.ค.'!H3="","",'ธ.ค.'!H3)</f>
        <v/>
      </c>
      <c r="FY3" s="138" t="str">
        <f>IF('ธ.ค.'!I3="","",'ธ.ค.'!I3)</f>
        <v/>
      </c>
      <c r="FZ3" s="138" t="str">
        <f>IF('ธ.ค.'!J3="","",'ธ.ค.'!J3)</f>
        <v/>
      </c>
      <c r="GA3" s="138" t="str">
        <f>IF('ธ.ค.'!K3="","",'ธ.ค.'!K3)</f>
        <v>จ</v>
      </c>
      <c r="GB3" s="138" t="str">
        <f>IF('ธ.ค.'!L3="","",'ธ.ค.'!L3)</f>
        <v>อ</v>
      </c>
      <c r="GC3" s="138" t="str">
        <f>IF('ธ.ค.'!M3="","",'ธ.ค.'!M3)</f>
        <v/>
      </c>
      <c r="GD3" s="138" t="str">
        <f>IF('ธ.ค.'!N3="","",'ธ.ค.'!N3)</f>
        <v>พฤ</v>
      </c>
      <c r="GE3" s="138" t="str">
        <f>IF('ธ.ค.'!O3="","",'ธ.ค.'!O3)</f>
        <v>ศ</v>
      </c>
      <c r="GF3" s="138" t="str">
        <f>IF('ธ.ค.'!P3="","",'ธ.ค.'!P3)</f>
        <v/>
      </c>
      <c r="GG3" s="138" t="str">
        <f>IF('ธ.ค.'!Q3="","",'ธ.ค.'!Q3)</f>
        <v/>
      </c>
      <c r="GH3" s="138" t="str">
        <f>IF('ธ.ค.'!R3="","",'ธ.ค.'!R3)</f>
        <v>จ</v>
      </c>
      <c r="GI3" s="138" t="str">
        <f>IF('ธ.ค.'!S3="","",'ธ.ค.'!S3)</f>
        <v>อ</v>
      </c>
      <c r="GJ3" s="138" t="str">
        <f>IF('ธ.ค.'!T3="","",'ธ.ค.'!T3)</f>
        <v>พ</v>
      </c>
      <c r="GK3" s="138" t="str">
        <f>IF('ธ.ค.'!U3="","",'ธ.ค.'!U3)</f>
        <v>พฤ</v>
      </c>
      <c r="GL3" s="138" t="str">
        <f>IF('ธ.ค.'!V3="","",'ธ.ค.'!V3)</f>
        <v>ศ</v>
      </c>
      <c r="GM3" s="138" t="str">
        <f>IF('ธ.ค.'!W3="","",'ธ.ค.'!W3)</f>
        <v/>
      </c>
      <c r="GN3" s="138" t="str">
        <f>IF('ธ.ค.'!X3="","",'ธ.ค.'!X3)</f>
        <v/>
      </c>
      <c r="GO3" s="138" t="str">
        <f>IF('ธ.ค.'!Y3="","",'ธ.ค.'!Y3)</f>
        <v>จ</v>
      </c>
      <c r="GP3" s="138" t="str">
        <f>IF('ธ.ค.'!Z3="","",'ธ.ค.'!Z3)</f>
        <v>อ</v>
      </c>
      <c r="GQ3" s="138" t="str">
        <f>IF('ธ.ค.'!AA3="","",'ธ.ค.'!AA3)</f>
        <v>พ</v>
      </c>
      <c r="GR3" s="138" t="str">
        <f>IF('ธ.ค.'!AB3="","",'ธ.ค.'!AB3)</f>
        <v>พฤ</v>
      </c>
      <c r="GS3" s="138" t="str">
        <f>IF('ธ.ค.'!AC3="","",'ธ.ค.'!AC3)</f>
        <v>ศ</v>
      </c>
      <c r="GT3" s="138" t="str">
        <f>IF('ธ.ค.'!AD3="","",'ธ.ค.'!AD3)</f>
        <v/>
      </c>
      <c r="GU3" s="138" t="str">
        <f>IF('ธ.ค.'!AE3="","",'ธ.ค.'!AE3)</f>
        <v/>
      </c>
      <c r="GV3" s="138" t="str">
        <f>IF('ธ.ค.'!AF3="","",'ธ.ค.'!AF3)</f>
        <v>จ</v>
      </c>
      <c r="GW3" s="138" t="str">
        <f>IF('ธ.ค.'!AG3="","",'ธ.ค.'!AG3)</f>
        <v>อ</v>
      </c>
      <c r="GX3" s="138" t="str">
        <f>IF('ธ.ค.'!AH3="","",'ธ.ค.'!AH3)</f>
        <v/>
      </c>
      <c r="GY3" s="361"/>
      <c r="GZ3" s="360"/>
      <c r="HA3" s="137" t="s">
        <v>55</v>
      </c>
      <c r="HB3" s="138" t="str">
        <f>IF('ม.ค.'!D3="","",'ม.ค.'!D3)</f>
        <v/>
      </c>
      <c r="HC3" s="138" t="str">
        <f>IF('ม.ค.'!E3="","",'ม.ค.'!E3)</f>
        <v/>
      </c>
      <c r="HD3" s="138" t="str">
        <f>IF('ม.ค.'!F3="","",'ม.ค.'!F3)</f>
        <v/>
      </c>
      <c r="HE3" s="138" t="str">
        <f>IF('ม.ค.'!G3="","",'ม.ค.'!G3)</f>
        <v/>
      </c>
      <c r="HF3" s="138" t="str">
        <f>IF('ม.ค.'!H3="","",'ม.ค.'!H3)</f>
        <v>จ</v>
      </c>
      <c r="HG3" s="138" t="str">
        <f>IF('ม.ค.'!I3="","",'ม.ค.'!I3)</f>
        <v>อ</v>
      </c>
      <c r="HH3" s="138" t="str">
        <f>IF('ม.ค.'!J3="","",'ม.ค.'!J3)</f>
        <v>พ</v>
      </c>
      <c r="HI3" s="138" t="str">
        <f>IF('ม.ค.'!K3="","",'ม.ค.'!K3)</f>
        <v>พฤ</v>
      </c>
      <c r="HJ3" s="138" t="str">
        <f>IF('ม.ค.'!L3="","",'ม.ค.'!L3)</f>
        <v>ศ</v>
      </c>
      <c r="HK3" s="138" t="str">
        <f>IF('ม.ค.'!M3="","",'ม.ค.'!M3)</f>
        <v/>
      </c>
      <c r="HL3" s="138" t="str">
        <f>IF('ม.ค.'!N3="","",'ม.ค.'!N3)</f>
        <v/>
      </c>
      <c r="HM3" s="138" t="str">
        <f>IF('ม.ค.'!O3="","",'ม.ค.'!O3)</f>
        <v>จ</v>
      </c>
      <c r="HN3" s="138" t="str">
        <f>IF('ม.ค.'!P3="","",'ม.ค.'!P3)</f>
        <v>อ</v>
      </c>
      <c r="HO3" s="138" t="str">
        <f>IF('ม.ค.'!Q3="","",'ม.ค.'!Q3)</f>
        <v>พ</v>
      </c>
      <c r="HP3" s="138" t="str">
        <f>IF('ม.ค.'!R3="","",'ม.ค.'!R3)</f>
        <v>พฤ</v>
      </c>
      <c r="HQ3" s="138" t="str">
        <f>IF('ม.ค.'!S3="","",'ม.ค.'!S3)</f>
        <v/>
      </c>
      <c r="HR3" s="138" t="str">
        <f>IF('ม.ค.'!T3="","",'ม.ค.'!T3)</f>
        <v/>
      </c>
      <c r="HS3" s="138" t="str">
        <f>IF('ม.ค.'!U3="","",'ม.ค.'!U3)</f>
        <v/>
      </c>
      <c r="HT3" s="138" t="str">
        <f>IF('ม.ค.'!V3="","",'ม.ค.'!V3)</f>
        <v>จ</v>
      </c>
      <c r="HU3" s="138" t="str">
        <f>IF('ม.ค.'!W3="","",'ม.ค.'!W3)</f>
        <v>อ</v>
      </c>
      <c r="HV3" s="138" t="str">
        <f>IF('ม.ค.'!X3="","",'ม.ค.'!X3)</f>
        <v>พ</v>
      </c>
      <c r="HW3" s="138" t="str">
        <f>IF('ม.ค.'!Y3="","",'ม.ค.'!Y3)</f>
        <v>พฤ</v>
      </c>
      <c r="HX3" s="138" t="str">
        <f>IF('ม.ค.'!Z3="","",'ม.ค.'!Z3)</f>
        <v>ศ</v>
      </c>
      <c r="HY3" s="138" t="str">
        <f>IF('ม.ค.'!AA3="","",'ม.ค.'!AA3)</f>
        <v/>
      </c>
      <c r="HZ3" s="138" t="str">
        <f>IF('ม.ค.'!AB3="","",'ม.ค.'!AB3)</f>
        <v/>
      </c>
      <c r="IA3" s="138" t="str">
        <f>IF('ม.ค.'!AC3="","",'ม.ค.'!AC3)</f>
        <v>จ</v>
      </c>
      <c r="IB3" s="138" t="str">
        <f>IF('ม.ค.'!AD3="","",'ม.ค.'!AD3)</f>
        <v>อ</v>
      </c>
      <c r="IC3" s="138" t="str">
        <f>IF('ม.ค.'!AE3="","",'ม.ค.'!AE3)</f>
        <v>พ</v>
      </c>
      <c r="ID3" s="138" t="str">
        <f>IF('ม.ค.'!AF3="","",'ม.ค.'!AF3)</f>
        <v>พฤ</v>
      </c>
      <c r="IE3" s="138" t="str">
        <f>IF('ม.ค.'!AG3="","",'ม.ค.'!AG3)</f>
        <v>ศ</v>
      </c>
      <c r="IF3" s="138" t="str">
        <f>IF('ม.ค.'!AH3="","",'ม.ค.'!AH3)</f>
        <v/>
      </c>
      <c r="IG3" s="361"/>
      <c r="IH3" s="360"/>
      <c r="II3" s="137" t="s">
        <v>55</v>
      </c>
      <c r="IJ3" s="138" t="str">
        <f>IF('ก.พ.'!D3="","",'ก.พ.'!D3)</f>
        <v/>
      </c>
      <c r="IK3" s="138" t="str">
        <f>IF('ก.พ.'!E3="","",'ก.พ.'!E3)</f>
        <v>จ</v>
      </c>
      <c r="IL3" s="138" t="str">
        <f>IF('ก.พ.'!F3="","",'ก.พ.'!F3)</f>
        <v>อ</v>
      </c>
      <c r="IM3" s="138" t="str">
        <f>IF('ก.พ.'!G3="","",'ก.พ.'!G3)</f>
        <v>พ</v>
      </c>
      <c r="IN3" s="138" t="str">
        <f>IF('ก.พ.'!H3="","",'ก.พ.'!H3)</f>
        <v>พฤ</v>
      </c>
      <c r="IO3" s="138" t="str">
        <f>IF('ก.พ.'!I3="","",'ก.พ.'!I3)</f>
        <v>ศ</v>
      </c>
      <c r="IP3" s="138" t="str">
        <f>IF('ก.พ.'!J3="","",'ก.พ.'!J3)</f>
        <v/>
      </c>
      <c r="IQ3" s="138" t="str">
        <f>IF('ก.พ.'!K3="","",'ก.พ.'!K3)</f>
        <v/>
      </c>
      <c r="IR3" s="138" t="str">
        <f>IF('ก.พ.'!L3="","",'ก.พ.'!L3)</f>
        <v>จ</v>
      </c>
      <c r="IS3" s="138" t="str">
        <f>IF('ก.พ.'!M3="","",'ก.พ.'!M3)</f>
        <v>อ</v>
      </c>
      <c r="IT3" s="138" t="str">
        <f>IF('ก.พ.'!N3="","",'ก.พ.'!N3)</f>
        <v>พ</v>
      </c>
      <c r="IU3" s="138" t="str">
        <f>IF('ก.พ.'!O3="","",'ก.พ.'!O3)</f>
        <v>พฤ</v>
      </c>
      <c r="IV3" s="138" t="str">
        <f>IF('ก.พ.'!P3="","",'ก.พ.'!P3)</f>
        <v>ศ</v>
      </c>
      <c r="IW3" s="138" t="str">
        <f>IF('ก.พ.'!Q3="","",'ก.พ.'!Q3)</f>
        <v/>
      </c>
      <c r="IX3" s="138" t="str">
        <f>IF('ก.พ.'!R3="","",'ก.พ.'!R3)</f>
        <v/>
      </c>
      <c r="IY3" s="138" t="str">
        <f>IF('ก.พ.'!S3="","",'ก.พ.'!S3)</f>
        <v>จ</v>
      </c>
      <c r="IZ3" s="138" t="str">
        <f>IF('ก.พ.'!T3="","",'ก.พ.'!T3)</f>
        <v>อ</v>
      </c>
      <c r="JA3" s="138" t="str">
        <f>IF('ก.พ.'!U3="","",'ก.พ.'!U3)</f>
        <v>พ</v>
      </c>
      <c r="JB3" s="138" t="str">
        <f>IF('ก.พ.'!V3="","",'ก.พ.'!V3)</f>
        <v>พฤ</v>
      </c>
      <c r="JC3" s="138" t="str">
        <f>IF('ก.พ.'!W3="","",'ก.พ.'!W3)</f>
        <v>ศ</v>
      </c>
      <c r="JD3" s="138" t="str">
        <f>IF('ก.พ.'!X3="","",'ก.พ.'!X3)</f>
        <v/>
      </c>
      <c r="JE3" s="138" t="str">
        <f>IF('ก.พ.'!Y3="","",'ก.พ.'!Y3)</f>
        <v/>
      </c>
      <c r="JF3" s="138" t="str">
        <f>IF('ก.พ.'!Z3="","",'ก.พ.'!Z3)</f>
        <v>จ</v>
      </c>
      <c r="JG3" s="138" t="str">
        <f>IF('ก.พ.'!AA3="","",'ก.พ.'!AA3)</f>
        <v>อ</v>
      </c>
      <c r="JH3" s="138" t="str">
        <f>IF('ก.พ.'!AB3="","",'ก.พ.'!AB3)</f>
        <v>พ</v>
      </c>
      <c r="JI3" s="138" t="str">
        <f>IF('ก.พ.'!AC3="","",'ก.พ.'!AC3)</f>
        <v>พฤ</v>
      </c>
      <c r="JJ3" s="138" t="str">
        <f>IF('ก.พ.'!AD3="","",'ก.พ.'!AD3)</f>
        <v>ศ</v>
      </c>
      <c r="JK3" s="138" t="str">
        <f>IF('ก.พ.'!AE3="","",'ก.พ.'!AE3)</f>
        <v/>
      </c>
      <c r="JL3" s="138" t="str">
        <f>IF('ก.พ.'!AF3="","",'ก.พ.'!AF3)</f>
        <v/>
      </c>
      <c r="JM3" s="138" t="str">
        <f>IF('ก.พ.'!AG3="","",'ก.พ.'!AG3)</f>
        <v/>
      </c>
      <c r="JN3" s="138" t="str">
        <f>IF('ก.พ.'!AH3="","",'ก.พ.'!AH3)</f>
        <v/>
      </c>
      <c r="JO3" s="361"/>
      <c r="JP3" s="360"/>
      <c r="JQ3" s="137" t="s">
        <v>55</v>
      </c>
      <c r="JR3" s="138" t="str">
        <f>IF('มี.ค.'!D3="","",'มี.ค.'!D3)</f>
        <v/>
      </c>
      <c r="JS3" s="138" t="str">
        <f>IF('มี.ค.'!E3="","",'มี.ค.'!E3)</f>
        <v>จ</v>
      </c>
      <c r="JT3" s="138" t="str">
        <f>IF('มี.ค.'!F3="","",'มี.ค.'!F3)</f>
        <v/>
      </c>
      <c r="JU3" s="138" t="str">
        <f>IF('มี.ค.'!G3="","",'มี.ค.'!G3)</f>
        <v>พ</v>
      </c>
      <c r="JV3" s="138" t="str">
        <f>IF('มี.ค.'!H3="","",'มี.ค.'!H3)</f>
        <v>พฤ</v>
      </c>
      <c r="JW3" s="138" t="str">
        <f>IF('มี.ค.'!I3="","",'มี.ค.'!I3)</f>
        <v>ศ</v>
      </c>
      <c r="JX3" s="138" t="str">
        <f>IF('มี.ค.'!J3="","",'มี.ค.'!J3)</f>
        <v/>
      </c>
      <c r="JY3" s="138" t="str">
        <f>IF('มี.ค.'!K3="","",'มี.ค.'!K3)</f>
        <v/>
      </c>
      <c r="JZ3" s="138" t="str">
        <f>IF('มี.ค.'!L3="","",'มี.ค.'!L3)</f>
        <v>จ</v>
      </c>
      <c r="KA3" s="138" t="str">
        <f>IF('มี.ค.'!M3="","",'มี.ค.'!M3)</f>
        <v>อ</v>
      </c>
      <c r="KB3" s="138" t="str">
        <f>IF('มี.ค.'!N3="","",'มี.ค.'!N3)</f>
        <v>พ</v>
      </c>
      <c r="KC3" s="138" t="str">
        <f>IF('มี.ค.'!O3="","",'มี.ค.'!O3)</f>
        <v>พฤ</v>
      </c>
      <c r="KD3" s="138" t="str">
        <f>IF('มี.ค.'!P3="","",'มี.ค.'!P3)</f>
        <v>ศ</v>
      </c>
      <c r="KE3" s="138" t="str">
        <f>IF('มี.ค.'!Q3="","",'มี.ค.'!Q3)</f>
        <v/>
      </c>
      <c r="KF3" s="138" t="str">
        <f>IF('มี.ค.'!R3="","",'มี.ค.'!R3)</f>
        <v/>
      </c>
      <c r="KG3" s="138" t="str">
        <f>IF('มี.ค.'!S3="","",'มี.ค.'!S3)</f>
        <v/>
      </c>
      <c r="KH3" s="138" t="str">
        <f>IF('มี.ค.'!T3="","",'มี.ค.'!T3)</f>
        <v/>
      </c>
      <c r="KI3" s="138" t="str">
        <f>IF('มี.ค.'!U3="","",'มี.ค.'!U3)</f>
        <v/>
      </c>
      <c r="KJ3" s="138" t="str">
        <f>IF('มี.ค.'!V3="","",'มี.ค.'!V3)</f>
        <v/>
      </c>
      <c r="KK3" s="138" t="str">
        <f>IF('มี.ค.'!W3="","",'มี.ค.'!W3)</f>
        <v/>
      </c>
      <c r="KL3" s="138" t="str">
        <f>IF('มี.ค.'!X3="","",'มี.ค.'!X3)</f>
        <v/>
      </c>
      <c r="KM3" s="138" t="str">
        <f>IF('มี.ค.'!Y3="","",'มี.ค.'!Y3)</f>
        <v/>
      </c>
      <c r="KN3" s="138" t="str">
        <f>IF('มี.ค.'!Z3="","",'มี.ค.'!Z3)</f>
        <v/>
      </c>
      <c r="KO3" s="138" t="str">
        <f>IF('มี.ค.'!AA3="","",'มี.ค.'!AA3)</f>
        <v/>
      </c>
      <c r="KP3" s="138" t="str">
        <f>IF('มี.ค.'!AB3="","",'มี.ค.'!AB3)</f>
        <v/>
      </c>
      <c r="KQ3" s="138" t="str">
        <f>IF('มี.ค.'!AC3="","",'มี.ค.'!AC3)</f>
        <v/>
      </c>
      <c r="KR3" s="138" t="str">
        <f>IF('มี.ค.'!AD3="","",'มี.ค.'!AD3)</f>
        <v/>
      </c>
      <c r="KS3" s="138" t="str">
        <f>IF('มี.ค.'!AE3="","",'มี.ค.'!AE3)</f>
        <v/>
      </c>
      <c r="KT3" s="138" t="str">
        <f>IF('มี.ค.'!AF3="","",'มี.ค.'!AF3)</f>
        <v/>
      </c>
      <c r="KU3" s="138" t="str">
        <f>IF('มี.ค.'!AG3="","",'มี.ค.'!AG3)</f>
        <v/>
      </c>
      <c r="KV3" s="138" t="str">
        <f>IF('มี.ค.'!AH3="","",'มี.ค.'!AH3)</f>
        <v/>
      </c>
      <c r="KW3" s="361"/>
      <c r="KX3" s="360"/>
      <c r="KY3" s="137" t="s">
        <v>55</v>
      </c>
      <c r="KZ3" s="138" t="e">
        <f>IF(#REF!="","",#REF!)</f>
        <v>#REF!</v>
      </c>
      <c r="LA3" s="138" t="e">
        <f>IF(#REF!="","",#REF!)</f>
        <v>#REF!</v>
      </c>
      <c r="LB3" s="138" t="e">
        <f>IF(#REF!="","",#REF!)</f>
        <v>#REF!</v>
      </c>
      <c r="LC3" s="138" t="e">
        <f>IF(#REF!="","",#REF!)</f>
        <v>#REF!</v>
      </c>
      <c r="LD3" s="138" t="e">
        <f>IF(#REF!="","",#REF!)</f>
        <v>#REF!</v>
      </c>
      <c r="LE3" s="138" t="e">
        <f>IF(#REF!="","",#REF!)</f>
        <v>#REF!</v>
      </c>
      <c r="LF3" s="138" t="e">
        <f>IF(#REF!="","",#REF!)</f>
        <v>#REF!</v>
      </c>
      <c r="LG3" s="138" t="e">
        <f>IF(#REF!="","",#REF!)</f>
        <v>#REF!</v>
      </c>
      <c r="LH3" s="138" t="e">
        <f>IF(#REF!="","",#REF!)</f>
        <v>#REF!</v>
      </c>
      <c r="LI3" s="138" t="e">
        <f>IF(#REF!="","",#REF!)</f>
        <v>#REF!</v>
      </c>
      <c r="LJ3" s="138" t="e">
        <f>IF(#REF!="","",#REF!)</f>
        <v>#REF!</v>
      </c>
      <c r="LK3" s="138" t="e">
        <f>IF(#REF!="","",#REF!)</f>
        <v>#REF!</v>
      </c>
      <c r="LL3" s="138" t="e">
        <f>IF(#REF!="","",#REF!)</f>
        <v>#REF!</v>
      </c>
      <c r="LM3" s="138" t="e">
        <f>IF(#REF!="","",#REF!)</f>
        <v>#REF!</v>
      </c>
      <c r="LN3" s="138" t="e">
        <f>IF(#REF!="","",#REF!)</f>
        <v>#REF!</v>
      </c>
      <c r="LO3" s="138" t="e">
        <f>IF(#REF!="","",#REF!)</f>
        <v>#REF!</v>
      </c>
      <c r="LP3" s="138" t="e">
        <f>IF(#REF!="","",#REF!)</f>
        <v>#REF!</v>
      </c>
      <c r="LQ3" s="138" t="e">
        <f>IF(#REF!="","",#REF!)</f>
        <v>#REF!</v>
      </c>
      <c r="LR3" s="138" t="e">
        <f>IF(#REF!="","",#REF!)</f>
        <v>#REF!</v>
      </c>
      <c r="LS3" s="138" t="e">
        <f>IF(#REF!="","",#REF!)</f>
        <v>#REF!</v>
      </c>
      <c r="LT3" s="138" t="e">
        <f>IF(#REF!="","",#REF!)</f>
        <v>#REF!</v>
      </c>
      <c r="LU3" s="138" t="e">
        <f>IF(#REF!="","",#REF!)</f>
        <v>#REF!</v>
      </c>
      <c r="LV3" s="138" t="e">
        <f>IF(#REF!="","",#REF!)</f>
        <v>#REF!</v>
      </c>
      <c r="LW3" s="138" t="e">
        <f>IF(#REF!="","",#REF!)</f>
        <v>#REF!</v>
      </c>
      <c r="LX3" s="138" t="e">
        <f>IF(#REF!="","",#REF!)</f>
        <v>#REF!</v>
      </c>
      <c r="LY3" s="138" t="e">
        <f>IF(#REF!="","",#REF!)</f>
        <v>#REF!</v>
      </c>
      <c r="LZ3" s="138" t="e">
        <f>IF(#REF!="","",#REF!)</f>
        <v>#REF!</v>
      </c>
      <c r="MA3" s="138" t="e">
        <f>IF(#REF!="","",#REF!)</f>
        <v>#REF!</v>
      </c>
      <c r="MB3" s="138" t="e">
        <f>IF(#REF!="","",#REF!)</f>
        <v>#REF!</v>
      </c>
      <c r="MC3" s="138" t="e">
        <f>IF(#REF!="","",#REF!)</f>
        <v>#REF!</v>
      </c>
      <c r="MD3" s="138" t="e">
        <f>IF(#REF!="","",#REF!)</f>
        <v>#REF!</v>
      </c>
      <c r="ME3" s="361"/>
    </row>
    <row r="4" spans="1:343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e">
        <f>IF($B$2=1,IF(#REF!="","",#REF!),IF(#REF!="","",#REF!))</f>
        <v>#REF!</v>
      </c>
      <c r="AO4" s="73" t="e">
        <f>IF($B$2=1,IF(#REF!="","",#REF!),IF(#REF!="","",#REF!))</f>
        <v>#REF!</v>
      </c>
      <c r="AP4" s="73" t="e">
        <f>IF($B$2=1,IF(#REF!="","",#REF!),IF(#REF!="","",#REF!))</f>
        <v>#REF!</v>
      </c>
      <c r="AQ4" s="73" t="e">
        <f>IF($B$2=1,IF(#REF!="","",#REF!),IF(#REF!="","",#REF!))</f>
        <v>#REF!</v>
      </c>
      <c r="AR4" s="73" t="e">
        <f>IF($B$2=1,IF(#REF!="","",#REF!),IF(#REF!="","",#REF!))</f>
        <v>#REF!</v>
      </c>
      <c r="AS4" s="73" t="e">
        <f>IF($B$2=1,IF(#REF!="","",#REF!),IF(#REF!="","",#REF!))</f>
        <v>#REF!</v>
      </c>
      <c r="AT4" s="73" t="e">
        <f>IF($B$2=1,IF(#REF!="","",#REF!),IF(#REF!="","",#REF!))</f>
        <v>#REF!</v>
      </c>
      <c r="AU4" s="73" t="e">
        <f>IF($B$2=1,IF(#REF!="","",#REF!),IF(#REF!="","",#REF!))</f>
        <v>#REF!</v>
      </c>
      <c r="AV4" s="73" t="e">
        <f>IF($B$2=1,IF(#REF!="","",#REF!),IF(#REF!="","",#REF!))</f>
        <v>#REF!</v>
      </c>
      <c r="AW4" s="73" t="e">
        <f>IF($B$2=1,IF(#REF!="","",#REF!),IF(#REF!="","",#REF!))</f>
        <v>#REF!</v>
      </c>
      <c r="AX4" s="73" t="e">
        <f>IF($B$2=1,IF(#REF!="","",#REF!),IF(#REF!="","",#REF!))</f>
        <v>#REF!</v>
      </c>
      <c r="AY4" s="73" t="e">
        <f>IF($B$2=1,IF(#REF!="","",#REF!),IF(#REF!="","",#REF!))</f>
        <v>#REF!</v>
      </c>
      <c r="AZ4" s="73" t="e">
        <f>IF($B$2=1,IF(#REF!="","",#REF!),IF(#REF!="","",#REF!))</f>
        <v>#REF!</v>
      </c>
      <c r="BA4" s="73" t="e">
        <f>IF($B$2=1,IF(#REF!="","",#REF!),IF(#REF!="","",#REF!))</f>
        <v>#REF!</v>
      </c>
      <c r="BB4" s="73" t="e">
        <f>IF($B$2=1,IF(#REF!="","",#REF!),IF(#REF!="","",#REF!))</f>
        <v>#REF!</v>
      </c>
      <c r="BC4" s="73" t="e">
        <f>IF($B$2=1,IF(#REF!="","",#REF!),IF(#REF!="","",#REF!))</f>
        <v>#REF!</v>
      </c>
      <c r="BD4" s="73" t="e">
        <f>IF($B$2=1,IF(#REF!="","",#REF!),IF(#REF!="","",#REF!))</f>
        <v>#REF!</v>
      </c>
      <c r="BE4" s="73" t="e">
        <f>IF($B$2=1,IF(#REF!="","",#REF!),IF(#REF!="","",#REF!))</f>
        <v>#REF!</v>
      </c>
      <c r="BF4" s="73" t="e">
        <f>IF($B$2=1,IF(#REF!="","",#REF!),IF(#REF!="","",#REF!))</f>
        <v>#REF!</v>
      </c>
      <c r="BG4" s="73" t="e">
        <f>IF($B$2=1,IF(#REF!="","",#REF!),IF(#REF!="","",#REF!))</f>
        <v>#REF!</v>
      </c>
      <c r="BH4" s="73" t="e">
        <f>IF($B$2=1,IF(#REF!="","",#REF!),IF(#REF!="","",#REF!))</f>
        <v>#REF!</v>
      </c>
      <c r="BI4" s="73" t="e">
        <f>IF($B$2=1,IF(#REF!="","",#REF!),IF(#REF!="","",#REF!))</f>
        <v>#REF!</v>
      </c>
      <c r="BJ4" s="73" t="e">
        <f>IF($B$2=1,IF(#REF!="","",#REF!),IF(#REF!="","",#REF!))</f>
        <v>#REF!</v>
      </c>
      <c r="BK4" s="73" t="e">
        <f>IF($B$2=1,IF(#REF!="","",#REF!),IF(#REF!="","",#REF!))</f>
        <v>#REF!</v>
      </c>
      <c r="BL4" s="73" t="e">
        <f>IF($B$2=1,IF(#REF!="","",#REF!),IF(#REF!="","",#REF!))</f>
        <v>#REF!</v>
      </c>
      <c r="BM4" s="73" t="e">
        <f>IF($B$2=1,IF(#REF!="","",#REF!),IF(#REF!="","",#REF!))</f>
        <v>#REF!</v>
      </c>
      <c r="BN4" s="73" t="e">
        <f>IF($B$2=1,IF(#REF!="","",#REF!),IF(#REF!="","",#REF!))</f>
        <v>#REF!</v>
      </c>
      <c r="BO4" s="73" t="e">
        <f>IF($B$2=1,IF(#REF!="","",#REF!),IF(#REF!="","",#REF!))</f>
        <v>#REF!</v>
      </c>
      <c r="BP4" s="73" t="e">
        <f>IF($B$2=1,IF(#REF!="","",#REF!),IF(#REF!="","",#REF!))</f>
        <v>#REF!</v>
      </c>
      <c r="BQ4" s="73" t="e">
        <f>IF($B$2=1,IF(#REF!="","",#REF!),IF(#REF!="","",#REF!))</f>
        <v>#REF!</v>
      </c>
      <c r="BR4" s="73" t="e">
        <f>IF($B$2=1,IF(#REF!="","",#REF!),IF(#REF!="","",#REF!))</f>
        <v>#REF!</v>
      </c>
      <c r="BS4" s="73" t="e">
        <f>IF($B$2=1,IF(#REF!="","",#REF!),IF(#REF!="","",#REF!))</f>
        <v>#REF!</v>
      </c>
      <c r="BT4" s="72">
        <f>$D4</f>
        <v>1</v>
      </c>
      <c r="BU4" s="73"/>
      <c r="BV4" s="73" t="e">
        <f>IF($B$2=1,IF(#REF!="","",#REF!),IF(#REF!="","",#REF!))</f>
        <v>#REF!</v>
      </c>
      <c r="BW4" s="73" t="e">
        <f>IF($B$2=1,IF(#REF!="","",#REF!),IF(#REF!="","",#REF!))</f>
        <v>#REF!</v>
      </c>
      <c r="BX4" s="73" t="e">
        <f>IF($B$2=1,IF(#REF!="","",#REF!),IF(#REF!="","",#REF!))</f>
        <v>#REF!</v>
      </c>
      <c r="BY4" s="73" t="e">
        <f>IF($B$2=1,IF(#REF!="","",#REF!),IF(#REF!="","",#REF!))</f>
        <v>#REF!</v>
      </c>
      <c r="BZ4" s="73" t="e">
        <f>IF($B$2=1,IF(#REF!="","",#REF!),IF(#REF!="","",#REF!))</f>
        <v>#REF!</v>
      </c>
      <c r="CA4" s="73" t="e">
        <f>IF($B$2=1,IF(#REF!="","",#REF!),IF(#REF!="","",#REF!))</f>
        <v>#REF!</v>
      </c>
      <c r="CB4" s="73" t="e">
        <f>IF($B$2=1,IF(#REF!="","",#REF!),IF(#REF!="","",#REF!))</f>
        <v>#REF!</v>
      </c>
      <c r="CC4" s="73" t="e">
        <f>IF($B$2=1,IF(#REF!="","",#REF!),IF(#REF!="","",#REF!))</f>
        <v>#REF!</v>
      </c>
      <c r="CD4" s="73" t="e">
        <f>IF($B$2=1,IF(#REF!="","",#REF!),IF(#REF!="","",#REF!))</f>
        <v>#REF!</v>
      </c>
      <c r="CE4" s="73" t="e">
        <f>IF($B$2=1,IF(#REF!="","",#REF!),IF(#REF!="","",#REF!))</f>
        <v>#REF!</v>
      </c>
      <c r="CF4" s="73" t="e">
        <f>IF($B$2=1,IF(#REF!="","",#REF!),IF(#REF!="","",#REF!))</f>
        <v>#REF!</v>
      </c>
      <c r="CG4" s="73" t="e">
        <f>IF($B$2=1,IF(#REF!="","",#REF!),IF(#REF!="","",#REF!))</f>
        <v>#REF!</v>
      </c>
      <c r="CH4" s="73" t="e">
        <f>IF($B$2=1,IF(#REF!="","",#REF!),IF(#REF!="","",#REF!))</f>
        <v>#REF!</v>
      </c>
      <c r="CI4" s="73" t="e">
        <f>IF($B$2=1,IF(#REF!="","",#REF!),IF(#REF!="","",#REF!))</f>
        <v>#REF!</v>
      </c>
      <c r="CJ4" s="73" t="e">
        <f>IF($B$2=1,IF(#REF!="","",#REF!),IF(#REF!="","",#REF!))</f>
        <v>#REF!</v>
      </c>
      <c r="CK4" s="73" t="e">
        <f>IF($B$2=1,IF(#REF!="","",#REF!),IF(#REF!="","",#REF!))</f>
        <v>#REF!</v>
      </c>
      <c r="CL4" s="73" t="e">
        <f>IF($B$2=1,IF(#REF!="","",#REF!),IF(#REF!="","",#REF!))</f>
        <v>#REF!</v>
      </c>
      <c r="CM4" s="73" t="e">
        <f>IF($B$2=1,IF(#REF!="","",#REF!),IF(#REF!="","",#REF!))</f>
        <v>#REF!</v>
      </c>
      <c r="CN4" s="73" t="e">
        <f>IF($B$2=1,IF(#REF!="","",#REF!),IF(#REF!="","",#REF!))</f>
        <v>#REF!</v>
      </c>
      <c r="CO4" s="73" t="e">
        <f>IF($B$2=1,IF(#REF!="","",#REF!),IF(#REF!="","",#REF!))</f>
        <v>#REF!</v>
      </c>
      <c r="CP4" s="73" t="e">
        <f>IF($B$2=1,IF(#REF!="","",#REF!),IF(#REF!="","",#REF!))</f>
        <v>#REF!</v>
      </c>
      <c r="CQ4" s="73" t="e">
        <f>IF($B$2=1,IF(#REF!="","",#REF!),IF(#REF!="","",#REF!))</f>
        <v>#REF!</v>
      </c>
      <c r="CR4" s="73" t="e">
        <f>IF($B$2=1,IF(#REF!="","",#REF!),IF(#REF!="","",#REF!))</f>
        <v>#REF!</v>
      </c>
      <c r="CS4" s="73" t="e">
        <f>IF($B$2=1,IF(#REF!="","",#REF!),IF(#REF!="","",#REF!))</f>
        <v>#REF!</v>
      </c>
      <c r="CT4" s="73" t="e">
        <f>IF($B$2=1,IF(#REF!="","",#REF!),IF(#REF!="","",#REF!))</f>
        <v>#REF!</v>
      </c>
      <c r="CU4" s="73" t="e">
        <f>IF($B$2=1,IF(#REF!="","",#REF!),IF(#REF!="","",#REF!))</f>
        <v>#REF!</v>
      </c>
      <c r="CV4" s="73" t="e">
        <f>IF($B$2=1,IF(#REF!="","",#REF!),IF(#REF!="","",#REF!))</f>
        <v>#REF!</v>
      </c>
      <c r="CW4" s="73" t="e">
        <f>IF($B$2=1,IF(#REF!="","",#REF!),IF(#REF!="","",#REF!))</f>
        <v>#REF!</v>
      </c>
      <c r="CX4" s="73" t="e">
        <f>IF($B$2=1,IF(#REF!="","",#REF!),IF(#REF!="","",#REF!))</f>
        <v>#REF!</v>
      </c>
      <c r="CY4" s="73" t="e">
        <f>IF($B$2=1,IF(#REF!="","",#REF!),IF(#REF!="","",#REF!))</f>
        <v>#REF!</v>
      </c>
      <c r="CZ4" s="73" t="e">
        <f>IF($B$2=1,IF(#REF!="","",#REF!),IF(#REF!="","",#REF!))</f>
        <v>#REF!</v>
      </c>
      <c r="DA4" s="73" t="e">
        <f>IF($B$2=1,IF(#REF!="","",#REF!),IF(#REF!="","",#REF!))</f>
        <v>#REF!</v>
      </c>
      <c r="DB4" s="72">
        <f>$D4</f>
        <v>1</v>
      </c>
      <c r="DC4" s="73"/>
      <c r="DD4" s="73" t="e">
        <f>IF($B$2=1,IF(#REF!="","",#REF!),IF(#REF!="","",#REF!))</f>
        <v>#REF!</v>
      </c>
      <c r="DE4" s="73" t="e">
        <f>IF($B$2=1,IF(#REF!="","",#REF!),IF(#REF!="","",#REF!))</f>
        <v>#REF!</v>
      </c>
      <c r="DF4" s="73" t="e">
        <f>IF($B$2=1,IF(#REF!="","",#REF!),IF(#REF!="","",#REF!))</f>
        <v>#REF!</v>
      </c>
      <c r="DG4" s="73" t="e">
        <f>IF($B$2=1,IF(#REF!="","",#REF!),IF(#REF!="","",#REF!))</f>
        <v>#REF!</v>
      </c>
      <c r="DH4" s="73" t="e">
        <f>IF($B$2=1,IF(#REF!="","",#REF!),IF(#REF!="","",#REF!))</f>
        <v>#REF!</v>
      </c>
      <c r="DI4" s="73" t="e">
        <f>IF($B$2=1,IF(#REF!="","",#REF!),IF(#REF!="","",#REF!))</f>
        <v>#REF!</v>
      </c>
      <c r="DJ4" s="73" t="e">
        <f>IF($B$2=1,IF(#REF!="","",#REF!),IF(#REF!="","",#REF!))</f>
        <v>#REF!</v>
      </c>
      <c r="DK4" s="73" t="e">
        <f>IF($B$2=1,IF(#REF!="","",#REF!),IF(#REF!="","",#REF!))</f>
        <v>#REF!</v>
      </c>
      <c r="DL4" s="73" t="e">
        <f>IF($B$2=1,IF(#REF!="","",#REF!),IF(#REF!="","",#REF!))</f>
        <v>#REF!</v>
      </c>
      <c r="DM4" s="73" t="e">
        <f>IF($B$2=1,IF(#REF!="","",#REF!),IF(#REF!="","",#REF!))</f>
        <v>#REF!</v>
      </c>
      <c r="DN4" s="73" t="e">
        <f>IF($B$2=1,IF(#REF!="","",#REF!),IF(#REF!="","",#REF!))</f>
        <v>#REF!</v>
      </c>
      <c r="DO4" s="73" t="e">
        <f>IF($B$2=1,IF(#REF!="","",#REF!),IF(#REF!="","",#REF!))</f>
        <v>#REF!</v>
      </c>
      <c r="DP4" s="73" t="e">
        <f>IF($B$2=1,IF(#REF!="","",#REF!),IF(#REF!="","",#REF!))</f>
        <v>#REF!</v>
      </c>
      <c r="DQ4" s="73" t="e">
        <f>IF($B$2=1,IF(#REF!="","",#REF!),IF(#REF!="","",#REF!))</f>
        <v>#REF!</v>
      </c>
      <c r="DR4" s="73" t="e">
        <f>IF($B$2=1,IF(#REF!="","",#REF!),IF(#REF!="","",#REF!))</f>
        <v>#REF!</v>
      </c>
      <c r="DS4" s="73" t="e">
        <f>IF($B$2=1,IF(#REF!="","",#REF!),IF(#REF!="","",#REF!))</f>
        <v>#REF!</v>
      </c>
      <c r="DT4" s="73" t="e">
        <f>IF($B$2=1,IF(#REF!="","",#REF!),IF(#REF!="","",#REF!))</f>
        <v>#REF!</v>
      </c>
      <c r="DU4" s="73" t="e">
        <f>IF($B$2=1,IF(#REF!="","",#REF!),IF(#REF!="","",#REF!))</f>
        <v>#REF!</v>
      </c>
      <c r="DV4" s="73" t="e">
        <f>IF($B$2=1,IF(#REF!="","",#REF!),IF(#REF!="","",#REF!))</f>
        <v>#REF!</v>
      </c>
      <c r="DW4" s="73" t="e">
        <f>IF($B$2=1,IF(#REF!="","",#REF!),IF(#REF!="","",#REF!))</f>
        <v>#REF!</v>
      </c>
      <c r="DX4" s="73" t="e">
        <f>IF($B$2=1,IF(#REF!="","",#REF!),IF(#REF!="","",#REF!))</f>
        <v>#REF!</v>
      </c>
      <c r="DY4" s="73" t="e">
        <f>IF($B$2=1,IF(#REF!="","",#REF!),IF(#REF!="","",#REF!))</f>
        <v>#REF!</v>
      </c>
      <c r="DZ4" s="73" t="e">
        <f>IF($B$2=1,IF(#REF!="","",#REF!),IF(#REF!="","",#REF!))</f>
        <v>#REF!</v>
      </c>
      <c r="EA4" s="73" t="e">
        <f>IF($B$2=1,IF(#REF!="","",#REF!),IF(#REF!="","",#REF!))</f>
        <v>#REF!</v>
      </c>
      <c r="EB4" s="73" t="e">
        <f>IF($B$2=1,IF(#REF!="","",#REF!),IF(#REF!="","",#REF!))</f>
        <v>#REF!</v>
      </c>
      <c r="EC4" s="73" t="e">
        <f>IF($B$2=1,IF(#REF!="","",#REF!),IF(#REF!="","",#REF!))</f>
        <v>#REF!</v>
      </c>
      <c r="ED4" s="73" t="e">
        <f>IF($B$2=1,IF(#REF!="","",#REF!),IF(#REF!="","",#REF!))</f>
        <v>#REF!</v>
      </c>
      <c r="EE4" s="73" t="e">
        <f>IF($B$2=1,IF(#REF!="","",#REF!),IF(#REF!="","",#REF!))</f>
        <v>#REF!</v>
      </c>
      <c r="EF4" s="73" t="e">
        <f>IF($B$2=1,IF(#REF!="","",#REF!),IF(#REF!="","",#REF!))</f>
        <v>#REF!</v>
      </c>
      <c r="EG4" s="73" t="e">
        <f>IF($B$2=1,IF(#REF!="","",#REF!),IF(#REF!="","",#REF!))</f>
        <v>#REF!</v>
      </c>
      <c r="EH4" s="73" t="e">
        <f>IF($B$2=1,IF(#REF!="","",#REF!),IF(#REF!="","",#REF!))</f>
        <v>#REF!</v>
      </c>
      <c r="EI4" s="73" t="e">
        <f>IF($B$2=1,IF(#REF!="","",#REF!),IF(#REF!="","",#REF!))</f>
        <v>#REF!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>/</v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1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IF($B$2=1,IF('ม.ค.'!AI4="","",'ม.ค.'!AI4),IF('ม.ค.'!AI34="","",'ม.ค.'!AI34))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72">
        <f>$D4</f>
        <v>1</v>
      </c>
      <c r="KY4" s="73"/>
      <c r="KZ4" s="73" t="e">
        <f>IF($B$2=1,IF(#REF!="","",#REF!),IF(#REF!="","",#REF!))</f>
        <v>#REF!</v>
      </c>
      <c r="LA4" s="73" t="e">
        <f>IF($B$2=1,IF(#REF!="","",#REF!),IF(#REF!="","",#REF!))</f>
        <v>#REF!</v>
      </c>
      <c r="LB4" s="73" t="e">
        <f>IF($B$2=1,IF(#REF!="","",#REF!),IF(#REF!="","",#REF!))</f>
        <v>#REF!</v>
      </c>
      <c r="LC4" s="73" t="e">
        <f>IF($B$2=1,IF(#REF!="","",#REF!),IF(#REF!="","",#REF!))</f>
        <v>#REF!</v>
      </c>
      <c r="LD4" s="73" t="e">
        <f>IF($B$2=1,IF(#REF!="","",#REF!),IF(#REF!="","",#REF!))</f>
        <v>#REF!</v>
      </c>
      <c r="LE4" s="73" t="e">
        <f>IF($B$2=1,IF(#REF!="","",#REF!),IF(#REF!="","",#REF!))</f>
        <v>#REF!</v>
      </c>
      <c r="LF4" s="73" t="e">
        <f>IF($B$2=1,IF(#REF!="","",#REF!),IF(#REF!="","",#REF!))</f>
        <v>#REF!</v>
      </c>
      <c r="LG4" s="73" t="e">
        <f>IF($B$2=1,IF(#REF!="","",#REF!),IF(#REF!="","",#REF!))</f>
        <v>#REF!</v>
      </c>
      <c r="LH4" s="73" t="e">
        <f>IF($B$2=1,IF(#REF!="","",#REF!),IF(#REF!="","",#REF!))</f>
        <v>#REF!</v>
      </c>
      <c r="LI4" s="73" t="e">
        <f>IF($B$2=1,IF(#REF!="","",#REF!),IF(#REF!="","",#REF!))</f>
        <v>#REF!</v>
      </c>
      <c r="LJ4" s="73" t="e">
        <f>IF($B$2=1,IF(#REF!="","",#REF!),IF(#REF!="","",#REF!))</f>
        <v>#REF!</v>
      </c>
      <c r="LK4" s="73" t="e">
        <f>IF($B$2=1,IF(#REF!="","",#REF!),IF(#REF!="","",#REF!))</f>
        <v>#REF!</v>
      </c>
      <c r="LL4" s="73" t="e">
        <f>IF($B$2=1,IF(#REF!="","",#REF!),IF(#REF!="","",#REF!))</f>
        <v>#REF!</v>
      </c>
      <c r="LM4" s="73" t="e">
        <f>IF($B$2=1,IF(#REF!="","",#REF!),IF(#REF!="","",#REF!))</f>
        <v>#REF!</v>
      </c>
      <c r="LN4" s="73" t="e">
        <f>IF($B$2=1,IF(#REF!="","",#REF!),IF(#REF!="","",#REF!))</f>
        <v>#REF!</v>
      </c>
      <c r="LO4" s="73" t="e">
        <f>IF($B$2=1,IF(#REF!="","",#REF!),IF(#REF!="","",#REF!))</f>
        <v>#REF!</v>
      </c>
      <c r="LP4" s="73" t="e">
        <f>IF($B$2=1,IF(#REF!="","",#REF!),IF(#REF!="","",#REF!))</f>
        <v>#REF!</v>
      </c>
      <c r="LQ4" s="73" t="e">
        <f>IF($B$2=1,IF(#REF!="","",#REF!),IF(#REF!="","",#REF!))</f>
        <v>#REF!</v>
      </c>
      <c r="LR4" s="73" t="e">
        <f>IF($B$2=1,IF(#REF!="","",#REF!),IF(#REF!="","",#REF!))</f>
        <v>#REF!</v>
      </c>
      <c r="LS4" s="73" t="e">
        <f>IF($B$2=1,IF(#REF!="","",#REF!),IF(#REF!="","",#REF!))</f>
        <v>#REF!</v>
      </c>
      <c r="LT4" s="73" t="e">
        <f>IF($B$2=1,IF(#REF!="","",#REF!),IF(#REF!="","",#REF!))</f>
        <v>#REF!</v>
      </c>
      <c r="LU4" s="73" t="e">
        <f>IF($B$2=1,IF(#REF!="","",#REF!),IF(#REF!="","",#REF!))</f>
        <v>#REF!</v>
      </c>
      <c r="LV4" s="73" t="e">
        <f>IF($B$2=1,IF(#REF!="","",#REF!),IF(#REF!="","",#REF!))</f>
        <v>#REF!</v>
      </c>
      <c r="LW4" s="73" t="e">
        <f>IF($B$2=1,IF(#REF!="","",#REF!),IF(#REF!="","",#REF!))</f>
        <v>#REF!</v>
      </c>
      <c r="LX4" s="73" t="e">
        <f>IF($B$2=1,IF(#REF!="","",#REF!),IF(#REF!="","",#REF!))</f>
        <v>#REF!</v>
      </c>
      <c r="LY4" s="73" t="e">
        <f>IF($B$2=1,IF(#REF!="","",#REF!),IF(#REF!="","",#REF!))</f>
        <v>#REF!</v>
      </c>
      <c r="LZ4" s="73" t="e">
        <f>IF($B$2=1,IF(#REF!="","",#REF!),IF(#REF!="","",#REF!))</f>
        <v>#REF!</v>
      </c>
      <c r="MA4" s="73" t="e">
        <f>IF($B$2=1,IF(#REF!="","",#REF!),IF(#REF!="","",#REF!))</f>
        <v>#REF!</v>
      </c>
      <c r="MB4" s="73" t="e">
        <f>IF($B$2=1,IF(#REF!="","",#REF!),IF(#REF!="","",#REF!))</f>
        <v>#REF!</v>
      </c>
      <c r="MC4" s="73" t="e">
        <f>IF($B$2=1,IF(#REF!="","",#REF!),IF(#REF!="","",#REF!))</f>
        <v>#REF!</v>
      </c>
      <c r="MD4" s="73" t="e">
        <f>IF($B$2=1,IF(#REF!="","",#REF!),IF(#REF!="","",#REF!))</f>
        <v>#REF!</v>
      </c>
      <c r="ME4" s="73" t="e">
        <f>IF($B$2=1,IF(#REF!="","",#REF!),IF(#REF!="","",#REF!))</f>
        <v>#REF!</v>
      </c>
    </row>
    <row r="5" spans="1:343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0">$D5</f>
        <v>2</v>
      </c>
      <c r="AM5" s="73"/>
      <c r="AN5" s="73" t="e">
        <f>IF($B$2=1,IF(#REF!="","",#REF!),IF(#REF!="","",#REF!))</f>
        <v>#REF!</v>
      </c>
      <c r="AO5" s="73" t="e">
        <f>IF($B$2=1,IF(#REF!="","",#REF!),IF(#REF!="","",#REF!))</f>
        <v>#REF!</v>
      </c>
      <c r="AP5" s="73" t="e">
        <f>IF($B$2=1,IF(#REF!="","",#REF!),IF(#REF!="","",#REF!))</f>
        <v>#REF!</v>
      </c>
      <c r="AQ5" s="73" t="e">
        <f>IF($B$2=1,IF(#REF!="","",#REF!),IF(#REF!="","",#REF!))</f>
        <v>#REF!</v>
      </c>
      <c r="AR5" s="73" t="e">
        <f>IF($B$2=1,IF(#REF!="","",#REF!),IF(#REF!="","",#REF!))</f>
        <v>#REF!</v>
      </c>
      <c r="AS5" s="73" t="e">
        <f>IF($B$2=1,IF(#REF!="","",#REF!),IF(#REF!="","",#REF!))</f>
        <v>#REF!</v>
      </c>
      <c r="AT5" s="73" t="e">
        <f>IF($B$2=1,IF(#REF!="","",#REF!),IF(#REF!="","",#REF!))</f>
        <v>#REF!</v>
      </c>
      <c r="AU5" s="73" t="e">
        <f>IF($B$2=1,IF(#REF!="","",#REF!),IF(#REF!="","",#REF!))</f>
        <v>#REF!</v>
      </c>
      <c r="AV5" s="73" t="e">
        <f>IF($B$2=1,IF(#REF!="","",#REF!),IF(#REF!="","",#REF!))</f>
        <v>#REF!</v>
      </c>
      <c r="AW5" s="73" t="e">
        <f>IF($B$2=1,IF(#REF!="","",#REF!),IF(#REF!="","",#REF!))</f>
        <v>#REF!</v>
      </c>
      <c r="AX5" s="73" t="e">
        <f>IF($B$2=1,IF(#REF!="","",#REF!),IF(#REF!="","",#REF!))</f>
        <v>#REF!</v>
      </c>
      <c r="AY5" s="73" t="e">
        <f>IF($B$2=1,IF(#REF!="","",#REF!),IF(#REF!="","",#REF!))</f>
        <v>#REF!</v>
      </c>
      <c r="AZ5" s="73" t="e">
        <f>IF($B$2=1,IF(#REF!="","",#REF!),IF(#REF!="","",#REF!))</f>
        <v>#REF!</v>
      </c>
      <c r="BA5" s="73" t="e">
        <f>IF($B$2=1,IF(#REF!="","",#REF!),IF(#REF!="","",#REF!))</f>
        <v>#REF!</v>
      </c>
      <c r="BB5" s="73" t="e">
        <f>IF($B$2=1,IF(#REF!="","",#REF!),IF(#REF!="","",#REF!))</f>
        <v>#REF!</v>
      </c>
      <c r="BC5" s="73" t="e">
        <f>IF($B$2=1,IF(#REF!="","",#REF!),IF(#REF!="","",#REF!))</f>
        <v>#REF!</v>
      </c>
      <c r="BD5" s="73" t="e">
        <f>IF($B$2=1,IF(#REF!="","",#REF!),IF(#REF!="","",#REF!))</f>
        <v>#REF!</v>
      </c>
      <c r="BE5" s="73" t="e">
        <f>IF($B$2=1,IF(#REF!="","",#REF!),IF(#REF!="","",#REF!))</f>
        <v>#REF!</v>
      </c>
      <c r="BF5" s="73" t="e">
        <f>IF($B$2=1,IF(#REF!="","",#REF!),IF(#REF!="","",#REF!))</f>
        <v>#REF!</v>
      </c>
      <c r="BG5" s="73" t="e">
        <f>IF($B$2=1,IF(#REF!="","",#REF!),IF(#REF!="","",#REF!))</f>
        <v>#REF!</v>
      </c>
      <c r="BH5" s="73" t="e">
        <f>IF($B$2=1,IF(#REF!="","",#REF!),IF(#REF!="","",#REF!))</f>
        <v>#REF!</v>
      </c>
      <c r="BI5" s="73" t="e">
        <f>IF($B$2=1,IF(#REF!="","",#REF!),IF(#REF!="","",#REF!))</f>
        <v>#REF!</v>
      </c>
      <c r="BJ5" s="73" t="e">
        <f>IF($B$2=1,IF(#REF!="","",#REF!),IF(#REF!="","",#REF!))</f>
        <v>#REF!</v>
      </c>
      <c r="BK5" s="73" t="e">
        <f>IF($B$2=1,IF(#REF!="","",#REF!),IF(#REF!="","",#REF!))</f>
        <v>#REF!</v>
      </c>
      <c r="BL5" s="73" t="e">
        <f>IF($B$2=1,IF(#REF!="","",#REF!),IF(#REF!="","",#REF!))</f>
        <v>#REF!</v>
      </c>
      <c r="BM5" s="73" t="e">
        <f>IF($B$2=1,IF(#REF!="","",#REF!),IF(#REF!="","",#REF!))</f>
        <v>#REF!</v>
      </c>
      <c r="BN5" s="73" t="e">
        <f>IF($B$2=1,IF(#REF!="","",#REF!),IF(#REF!="","",#REF!))</f>
        <v>#REF!</v>
      </c>
      <c r="BO5" s="73" t="e">
        <f>IF($B$2=1,IF(#REF!="","",#REF!),IF(#REF!="","",#REF!))</f>
        <v>#REF!</v>
      </c>
      <c r="BP5" s="73" t="e">
        <f>IF($B$2=1,IF(#REF!="","",#REF!),IF(#REF!="","",#REF!))</f>
        <v>#REF!</v>
      </c>
      <c r="BQ5" s="73" t="e">
        <f>IF($B$2=1,IF(#REF!="","",#REF!),IF(#REF!="","",#REF!))</f>
        <v>#REF!</v>
      </c>
      <c r="BR5" s="73" t="e">
        <f>IF($B$2=1,IF(#REF!="","",#REF!),IF(#REF!="","",#REF!))</f>
        <v>#REF!</v>
      </c>
      <c r="BS5" s="73" t="e">
        <f>IF($B$2=1,IF(#REF!="","",#REF!),IF(#REF!="","",#REF!))</f>
        <v>#REF!</v>
      </c>
      <c r="BT5" s="72">
        <f t="shared" ref="BT5:BT33" si="11">$D5</f>
        <v>2</v>
      </c>
      <c r="BU5" s="73"/>
      <c r="BV5" s="73" t="e">
        <f>IF($B$2=1,IF(#REF!="","",#REF!),IF(#REF!="","",#REF!))</f>
        <v>#REF!</v>
      </c>
      <c r="BW5" s="73" t="e">
        <f>IF($B$2=1,IF(#REF!="","",#REF!),IF(#REF!="","",#REF!))</f>
        <v>#REF!</v>
      </c>
      <c r="BX5" s="73" t="e">
        <f>IF($B$2=1,IF(#REF!="","",#REF!),IF(#REF!="","",#REF!))</f>
        <v>#REF!</v>
      </c>
      <c r="BY5" s="73" t="e">
        <f>IF($B$2=1,IF(#REF!="","",#REF!),IF(#REF!="","",#REF!))</f>
        <v>#REF!</v>
      </c>
      <c r="BZ5" s="73" t="e">
        <f>IF($B$2=1,IF(#REF!="","",#REF!),IF(#REF!="","",#REF!))</f>
        <v>#REF!</v>
      </c>
      <c r="CA5" s="73" t="e">
        <f>IF($B$2=1,IF(#REF!="","",#REF!),IF(#REF!="","",#REF!))</f>
        <v>#REF!</v>
      </c>
      <c r="CB5" s="73" t="e">
        <f>IF($B$2=1,IF(#REF!="","",#REF!),IF(#REF!="","",#REF!))</f>
        <v>#REF!</v>
      </c>
      <c r="CC5" s="73" t="e">
        <f>IF($B$2=1,IF(#REF!="","",#REF!),IF(#REF!="","",#REF!))</f>
        <v>#REF!</v>
      </c>
      <c r="CD5" s="73" t="e">
        <f>IF($B$2=1,IF(#REF!="","",#REF!),IF(#REF!="","",#REF!))</f>
        <v>#REF!</v>
      </c>
      <c r="CE5" s="73" t="e">
        <f>IF($B$2=1,IF(#REF!="","",#REF!),IF(#REF!="","",#REF!))</f>
        <v>#REF!</v>
      </c>
      <c r="CF5" s="73" t="e">
        <f>IF($B$2=1,IF(#REF!="","",#REF!),IF(#REF!="","",#REF!))</f>
        <v>#REF!</v>
      </c>
      <c r="CG5" s="73" t="e">
        <f>IF($B$2=1,IF(#REF!="","",#REF!),IF(#REF!="","",#REF!))</f>
        <v>#REF!</v>
      </c>
      <c r="CH5" s="73" t="e">
        <f>IF($B$2=1,IF(#REF!="","",#REF!),IF(#REF!="","",#REF!))</f>
        <v>#REF!</v>
      </c>
      <c r="CI5" s="73" t="e">
        <f>IF($B$2=1,IF(#REF!="","",#REF!),IF(#REF!="","",#REF!))</f>
        <v>#REF!</v>
      </c>
      <c r="CJ5" s="73" t="e">
        <f>IF($B$2=1,IF(#REF!="","",#REF!),IF(#REF!="","",#REF!))</f>
        <v>#REF!</v>
      </c>
      <c r="CK5" s="73" t="e">
        <f>IF($B$2=1,IF(#REF!="","",#REF!),IF(#REF!="","",#REF!))</f>
        <v>#REF!</v>
      </c>
      <c r="CL5" s="73" t="e">
        <f>IF($B$2=1,IF(#REF!="","",#REF!),IF(#REF!="","",#REF!))</f>
        <v>#REF!</v>
      </c>
      <c r="CM5" s="73" t="e">
        <f>IF($B$2=1,IF(#REF!="","",#REF!),IF(#REF!="","",#REF!))</f>
        <v>#REF!</v>
      </c>
      <c r="CN5" s="73" t="e">
        <f>IF($B$2=1,IF(#REF!="","",#REF!),IF(#REF!="","",#REF!))</f>
        <v>#REF!</v>
      </c>
      <c r="CO5" s="73" t="e">
        <f>IF($B$2=1,IF(#REF!="","",#REF!),IF(#REF!="","",#REF!))</f>
        <v>#REF!</v>
      </c>
      <c r="CP5" s="73" t="e">
        <f>IF($B$2=1,IF(#REF!="","",#REF!),IF(#REF!="","",#REF!))</f>
        <v>#REF!</v>
      </c>
      <c r="CQ5" s="73" t="e">
        <f>IF($B$2=1,IF(#REF!="","",#REF!),IF(#REF!="","",#REF!))</f>
        <v>#REF!</v>
      </c>
      <c r="CR5" s="73" t="e">
        <f>IF($B$2=1,IF(#REF!="","",#REF!),IF(#REF!="","",#REF!))</f>
        <v>#REF!</v>
      </c>
      <c r="CS5" s="73" t="e">
        <f>IF($B$2=1,IF(#REF!="","",#REF!),IF(#REF!="","",#REF!))</f>
        <v>#REF!</v>
      </c>
      <c r="CT5" s="73" t="e">
        <f>IF($B$2=1,IF(#REF!="","",#REF!),IF(#REF!="","",#REF!))</f>
        <v>#REF!</v>
      </c>
      <c r="CU5" s="73" t="e">
        <f>IF($B$2=1,IF(#REF!="","",#REF!),IF(#REF!="","",#REF!))</f>
        <v>#REF!</v>
      </c>
      <c r="CV5" s="73" t="e">
        <f>IF($B$2=1,IF(#REF!="","",#REF!),IF(#REF!="","",#REF!))</f>
        <v>#REF!</v>
      </c>
      <c r="CW5" s="73" t="e">
        <f>IF($B$2=1,IF(#REF!="","",#REF!),IF(#REF!="","",#REF!))</f>
        <v>#REF!</v>
      </c>
      <c r="CX5" s="73" t="e">
        <f>IF($B$2=1,IF(#REF!="","",#REF!),IF(#REF!="","",#REF!))</f>
        <v>#REF!</v>
      </c>
      <c r="CY5" s="73" t="e">
        <f>IF($B$2=1,IF(#REF!="","",#REF!),IF(#REF!="","",#REF!))</f>
        <v>#REF!</v>
      </c>
      <c r="CZ5" s="73" t="e">
        <f>IF($B$2=1,IF(#REF!="","",#REF!),IF(#REF!="","",#REF!))</f>
        <v>#REF!</v>
      </c>
      <c r="DA5" s="73" t="e">
        <f>IF($B$2=1,IF(#REF!="","",#REF!),IF(#REF!="","",#REF!))</f>
        <v>#REF!</v>
      </c>
      <c r="DB5" s="72">
        <f t="shared" ref="DB5:DB33" si="12">$D5</f>
        <v>2</v>
      </c>
      <c r="DC5" s="73"/>
      <c r="DD5" s="73" t="e">
        <f>IF($B$2=1,IF(#REF!="","",#REF!),IF(#REF!="","",#REF!))</f>
        <v>#REF!</v>
      </c>
      <c r="DE5" s="73" t="e">
        <f>IF($B$2=1,IF(#REF!="","",#REF!),IF(#REF!="","",#REF!))</f>
        <v>#REF!</v>
      </c>
      <c r="DF5" s="73" t="e">
        <f>IF($B$2=1,IF(#REF!="","",#REF!),IF(#REF!="","",#REF!))</f>
        <v>#REF!</v>
      </c>
      <c r="DG5" s="73" t="e">
        <f>IF($B$2=1,IF(#REF!="","",#REF!),IF(#REF!="","",#REF!))</f>
        <v>#REF!</v>
      </c>
      <c r="DH5" s="73" t="e">
        <f>IF($B$2=1,IF(#REF!="","",#REF!),IF(#REF!="","",#REF!))</f>
        <v>#REF!</v>
      </c>
      <c r="DI5" s="73" t="e">
        <f>IF($B$2=1,IF(#REF!="","",#REF!),IF(#REF!="","",#REF!))</f>
        <v>#REF!</v>
      </c>
      <c r="DJ5" s="73" t="e">
        <f>IF($B$2=1,IF(#REF!="","",#REF!),IF(#REF!="","",#REF!))</f>
        <v>#REF!</v>
      </c>
      <c r="DK5" s="73" t="e">
        <f>IF($B$2=1,IF(#REF!="","",#REF!),IF(#REF!="","",#REF!))</f>
        <v>#REF!</v>
      </c>
      <c r="DL5" s="73" t="e">
        <f>IF($B$2=1,IF(#REF!="","",#REF!),IF(#REF!="","",#REF!))</f>
        <v>#REF!</v>
      </c>
      <c r="DM5" s="73" t="e">
        <f>IF($B$2=1,IF(#REF!="","",#REF!),IF(#REF!="","",#REF!))</f>
        <v>#REF!</v>
      </c>
      <c r="DN5" s="73" t="e">
        <f>IF($B$2=1,IF(#REF!="","",#REF!),IF(#REF!="","",#REF!))</f>
        <v>#REF!</v>
      </c>
      <c r="DO5" s="73" t="e">
        <f>IF($B$2=1,IF(#REF!="","",#REF!),IF(#REF!="","",#REF!))</f>
        <v>#REF!</v>
      </c>
      <c r="DP5" s="73" t="e">
        <f>IF($B$2=1,IF(#REF!="","",#REF!),IF(#REF!="","",#REF!))</f>
        <v>#REF!</v>
      </c>
      <c r="DQ5" s="73" t="e">
        <f>IF($B$2=1,IF(#REF!="","",#REF!),IF(#REF!="","",#REF!))</f>
        <v>#REF!</v>
      </c>
      <c r="DR5" s="73" t="e">
        <f>IF($B$2=1,IF(#REF!="","",#REF!),IF(#REF!="","",#REF!))</f>
        <v>#REF!</v>
      </c>
      <c r="DS5" s="73" t="e">
        <f>IF($B$2=1,IF(#REF!="","",#REF!),IF(#REF!="","",#REF!))</f>
        <v>#REF!</v>
      </c>
      <c r="DT5" s="73" t="e">
        <f>IF($B$2=1,IF(#REF!="","",#REF!),IF(#REF!="","",#REF!))</f>
        <v>#REF!</v>
      </c>
      <c r="DU5" s="73" t="e">
        <f>IF($B$2=1,IF(#REF!="","",#REF!),IF(#REF!="","",#REF!))</f>
        <v>#REF!</v>
      </c>
      <c r="DV5" s="73" t="e">
        <f>IF($B$2=1,IF(#REF!="","",#REF!),IF(#REF!="","",#REF!))</f>
        <v>#REF!</v>
      </c>
      <c r="DW5" s="73" t="e">
        <f>IF($B$2=1,IF(#REF!="","",#REF!),IF(#REF!="","",#REF!))</f>
        <v>#REF!</v>
      </c>
      <c r="DX5" s="73" t="e">
        <f>IF($B$2=1,IF(#REF!="","",#REF!),IF(#REF!="","",#REF!))</f>
        <v>#REF!</v>
      </c>
      <c r="DY5" s="73" t="e">
        <f>IF($B$2=1,IF(#REF!="","",#REF!),IF(#REF!="","",#REF!))</f>
        <v>#REF!</v>
      </c>
      <c r="DZ5" s="73" t="e">
        <f>IF($B$2=1,IF(#REF!="","",#REF!),IF(#REF!="","",#REF!))</f>
        <v>#REF!</v>
      </c>
      <c r="EA5" s="73" t="e">
        <f>IF($B$2=1,IF(#REF!="","",#REF!),IF(#REF!="","",#REF!))</f>
        <v>#REF!</v>
      </c>
      <c r="EB5" s="73" t="e">
        <f>IF($B$2=1,IF(#REF!="","",#REF!),IF(#REF!="","",#REF!))</f>
        <v>#REF!</v>
      </c>
      <c r="EC5" s="73" t="e">
        <f>IF($B$2=1,IF(#REF!="","",#REF!),IF(#REF!="","",#REF!))</f>
        <v>#REF!</v>
      </c>
      <c r="ED5" s="73" t="e">
        <f>IF($B$2=1,IF(#REF!="","",#REF!),IF(#REF!="","",#REF!))</f>
        <v>#REF!</v>
      </c>
      <c r="EE5" s="73" t="e">
        <f>IF($B$2=1,IF(#REF!="","",#REF!),IF(#REF!="","",#REF!))</f>
        <v>#REF!</v>
      </c>
      <c r="EF5" s="73" t="e">
        <f>IF($B$2=1,IF(#REF!="","",#REF!),IF(#REF!="","",#REF!))</f>
        <v>#REF!</v>
      </c>
      <c r="EG5" s="73" t="e">
        <f>IF($B$2=1,IF(#REF!="","",#REF!),IF(#REF!="","",#REF!))</f>
        <v>#REF!</v>
      </c>
      <c r="EH5" s="73" t="e">
        <f>IF($B$2=1,IF(#REF!="","",#REF!),IF(#REF!="","",#REF!))</f>
        <v>#REF!</v>
      </c>
      <c r="EI5" s="73" t="e">
        <f>IF($B$2=1,IF(#REF!="","",#REF!),IF(#REF!="","",#REF!))</f>
        <v>#REF!</v>
      </c>
      <c r="EJ5" s="72">
        <f t="shared" ref="EJ5:EJ33" si="13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4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5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IF($B$2=1,IF('ม.ค.'!AI5="","",'ม.ค.'!AI5),IF('ม.ค.'!AI35="","",'ม.ค.'!AI35))</f>
        <v>0</v>
      </c>
      <c r="IH5" s="72">
        <f t="shared" ref="IH5:IH33" si="16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7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72">
        <f t="shared" ref="KX5:KX33" si="18">$D5</f>
        <v>2</v>
      </c>
      <c r="KY5" s="73"/>
      <c r="KZ5" s="73" t="e">
        <f>IF($B$2=1,IF(#REF!="","",#REF!),IF(#REF!="","",#REF!))</f>
        <v>#REF!</v>
      </c>
      <c r="LA5" s="73" t="e">
        <f>IF($B$2=1,IF(#REF!="","",#REF!),IF(#REF!="","",#REF!))</f>
        <v>#REF!</v>
      </c>
      <c r="LB5" s="73" t="e">
        <f>IF($B$2=1,IF(#REF!="","",#REF!),IF(#REF!="","",#REF!))</f>
        <v>#REF!</v>
      </c>
      <c r="LC5" s="73" t="e">
        <f>IF($B$2=1,IF(#REF!="","",#REF!),IF(#REF!="","",#REF!))</f>
        <v>#REF!</v>
      </c>
      <c r="LD5" s="73" t="e">
        <f>IF($B$2=1,IF(#REF!="","",#REF!),IF(#REF!="","",#REF!))</f>
        <v>#REF!</v>
      </c>
      <c r="LE5" s="73" t="e">
        <f>IF($B$2=1,IF(#REF!="","",#REF!),IF(#REF!="","",#REF!))</f>
        <v>#REF!</v>
      </c>
      <c r="LF5" s="73" t="e">
        <f>IF($B$2=1,IF(#REF!="","",#REF!),IF(#REF!="","",#REF!))</f>
        <v>#REF!</v>
      </c>
      <c r="LG5" s="73" t="e">
        <f>IF($B$2=1,IF(#REF!="","",#REF!),IF(#REF!="","",#REF!))</f>
        <v>#REF!</v>
      </c>
      <c r="LH5" s="73" t="e">
        <f>IF($B$2=1,IF(#REF!="","",#REF!),IF(#REF!="","",#REF!))</f>
        <v>#REF!</v>
      </c>
      <c r="LI5" s="73" t="e">
        <f>IF($B$2=1,IF(#REF!="","",#REF!),IF(#REF!="","",#REF!))</f>
        <v>#REF!</v>
      </c>
      <c r="LJ5" s="73" t="e">
        <f>IF($B$2=1,IF(#REF!="","",#REF!),IF(#REF!="","",#REF!))</f>
        <v>#REF!</v>
      </c>
      <c r="LK5" s="73" t="e">
        <f>IF($B$2=1,IF(#REF!="","",#REF!),IF(#REF!="","",#REF!))</f>
        <v>#REF!</v>
      </c>
      <c r="LL5" s="73" t="e">
        <f>IF($B$2=1,IF(#REF!="","",#REF!),IF(#REF!="","",#REF!))</f>
        <v>#REF!</v>
      </c>
      <c r="LM5" s="73" t="e">
        <f>IF($B$2=1,IF(#REF!="","",#REF!),IF(#REF!="","",#REF!))</f>
        <v>#REF!</v>
      </c>
      <c r="LN5" s="73" t="e">
        <f>IF($B$2=1,IF(#REF!="","",#REF!),IF(#REF!="","",#REF!))</f>
        <v>#REF!</v>
      </c>
      <c r="LO5" s="73" t="e">
        <f>IF($B$2=1,IF(#REF!="","",#REF!),IF(#REF!="","",#REF!))</f>
        <v>#REF!</v>
      </c>
      <c r="LP5" s="73" t="e">
        <f>IF($B$2=1,IF(#REF!="","",#REF!),IF(#REF!="","",#REF!))</f>
        <v>#REF!</v>
      </c>
      <c r="LQ5" s="73" t="e">
        <f>IF($B$2=1,IF(#REF!="","",#REF!),IF(#REF!="","",#REF!))</f>
        <v>#REF!</v>
      </c>
      <c r="LR5" s="73" t="e">
        <f>IF($B$2=1,IF(#REF!="","",#REF!),IF(#REF!="","",#REF!))</f>
        <v>#REF!</v>
      </c>
      <c r="LS5" s="73" t="e">
        <f>IF($B$2=1,IF(#REF!="","",#REF!),IF(#REF!="","",#REF!))</f>
        <v>#REF!</v>
      </c>
      <c r="LT5" s="73" t="e">
        <f>IF($B$2=1,IF(#REF!="","",#REF!),IF(#REF!="","",#REF!))</f>
        <v>#REF!</v>
      </c>
      <c r="LU5" s="73" t="e">
        <f>IF($B$2=1,IF(#REF!="","",#REF!),IF(#REF!="","",#REF!))</f>
        <v>#REF!</v>
      </c>
      <c r="LV5" s="73" t="e">
        <f>IF($B$2=1,IF(#REF!="","",#REF!),IF(#REF!="","",#REF!))</f>
        <v>#REF!</v>
      </c>
      <c r="LW5" s="73" t="e">
        <f>IF($B$2=1,IF(#REF!="","",#REF!),IF(#REF!="","",#REF!))</f>
        <v>#REF!</v>
      </c>
      <c r="LX5" s="73" t="e">
        <f>IF($B$2=1,IF(#REF!="","",#REF!),IF(#REF!="","",#REF!))</f>
        <v>#REF!</v>
      </c>
      <c r="LY5" s="73" t="e">
        <f>IF($B$2=1,IF(#REF!="","",#REF!),IF(#REF!="","",#REF!))</f>
        <v>#REF!</v>
      </c>
      <c r="LZ5" s="73" t="e">
        <f>IF($B$2=1,IF(#REF!="","",#REF!),IF(#REF!="","",#REF!))</f>
        <v>#REF!</v>
      </c>
      <c r="MA5" s="73" t="e">
        <f>IF($B$2=1,IF(#REF!="","",#REF!),IF(#REF!="","",#REF!))</f>
        <v>#REF!</v>
      </c>
      <c r="MB5" s="73" t="e">
        <f>IF($B$2=1,IF(#REF!="","",#REF!),IF(#REF!="","",#REF!))</f>
        <v>#REF!</v>
      </c>
      <c r="MC5" s="73" t="e">
        <f>IF($B$2=1,IF(#REF!="","",#REF!),IF(#REF!="","",#REF!))</f>
        <v>#REF!</v>
      </c>
      <c r="MD5" s="73" t="e">
        <f>IF($B$2=1,IF(#REF!="","",#REF!),IF(#REF!="","",#REF!))</f>
        <v>#REF!</v>
      </c>
      <c r="ME5" s="73" t="e">
        <f>IF($B$2=1,IF(#REF!="","",#REF!),IF(#REF!="","",#REF!))</f>
        <v>#REF!</v>
      </c>
    </row>
    <row r="6" spans="1:343" ht="21" customHeight="1">
      <c r="A6" s="65"/>
      <c r="B6" s="65"/>
      <c r="C6" s="65"/>
      <c r="D6" s="72">
        <f t="shared" ref="D6:D33" si="19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0"/>
        <v>3</v>
      </c>
      <c r="AM6" s="73"/>
      <c r="AN6" s="73" t="e">
        <f>IF($B$2=1,IF(#REF!="","",#REF!),IF(#REF!="","",#REF!))</f>
        <v>#REF!</v>
      </c>
      <c r="AO6" s="73" t="e">
        <f>IF($B$2=1,IF(#REF!="","",#REF!),IF(#REF!="","",#REF!))</f>
        <v>#REF!</v>
      </c>
      <c r="AP6" s="73" t="e">
        <f>IF($B$2=1,IF(#REF!="","",#REF!),IF(#REF!="","",#REF!))</f>
        <v>#REF!</v>
      </c>
      <c r="AQ6" s="73" t="e">
        <f>IF($B$2=1,IF(#REF!="","",#REF!),IF(#REF!="","",#REF!))</f>
        <v>#REF!</v>
      </c>
      <c r="AR6" s="73" t="e">
        <f>IF($B$2=1,IF(#REF!="","",#REF!),IF(#REF!="","",#REF!))</f>
        <v>#REF!</v>
      </c>
      <c r="AS6" s="73" t="e">
        <f>IF($B$2=1,IF(#REF!="","",#REF!),IF(#REF!="","",#REF!))</f>
        <v>#REF!</v>
      </c>
      <c r="AT6" s="73" t="e">
        <f>IF($B$2=1,IF(#REF!="","",#REF!),IF(#REF!="","",#REF!))</f>
        <v>#REF!</v>
      </c>
      <c r="AU6" s="73" t="e">
        <f>IF($B$2=1,IF(#REF!="","",#REF!),IF(#REF!="","",#REF!))</f>
        <v>#REF!</v>
      </c>
      <c r="AV6" s="73" t="e">
        <f>IF($B$2=1,IF(#REF!="","",#REF!),IF(#REF!="","",#REF!))</f>
        <v>#REF!</v>
      </c>
      <c r="AW6" s="73" t="e">
        <f>IF($B$2=1,IF(#REF!="","",#REF!),IF(#REF!="","",#REF!))</f>
        <v>#REF!</v>
      </c>
      <c r="AX6" s="73" t="e">
        <f>IF($B$2=1,IF(#REF!="","",#REF!),IF(#REF!="","",#REF!))</f>
        <v>#REF!</v>
      </c>
      <c r="AY6" s="73" t="e">
        <f>IF($B$2=1,IF(#REF!="","",#REF!),IF(#REF!="","",#REF!))</f>
        <v>#REF!</v>
      </c>
      <c r="AZ6" s="73" t="e">
        <f>IF($B$2=1,IF(#REF!="","",#REF!),IF(#REF!="","",#REF!))</f>
        <v>#REF!</v>
      </c>
      <c r="BA6" s="73" t="e">
        <f>IF($B$2=1,IF(#REF!="","",#REF!),IF(#REF!="","",#REF!))</f>
        <v>#REF!</v>
      </c>
      <c r="BB6" s="73" t="e">
        <f>IF($B$2=1,IF(#REF!="","",#REF!),IF(#REF!="","",#REF!))</f>
        <v>#REF!</v>
      </c>
      <c r="BC6" s="73" t="e">
        <f>IF($B$2=1,IF(#REF!="","",#REF!),IF(#REF!="","",#REF!))</f>
        <v>#REF!</v>
      </c>
      <c r="BD6" s="73" t="e">
        <f>IF($B$2=1,IF(#REF!="","",#REF!),IF(#REF!="","",#REF!))</f>
        <v>#REF!</v>
      </c>
      <c r="BE6" s="73" t="e">
        <f>IF($B$2=1,IF(#REF!="","",#REF!),IF(#REF!="","",#REF!))</f>
        <v>#REF!</v>
      </c>
      <c r="BF6" s="73" t="e">
        <f>IF($B$2=1,IF(#REF!="","",#REF!),IF(#REF!="","",#REF!))</f>
        <v>#REF!</v>
      </c>
      <c r="BG6" s="73" t="e">
        <f>IF($B$2=1,IF(#REF!="","",#REF!),IF(#REF!="","",#REF!))</f>
        <v>#REF!</v>
      </c>
      <c r="BH6" s="73" t="e">
        <f>IF($B$2=1,IF(#REF!="","",#REF!),IF(#REF!="","",#REF!))</f>
        <v>#REF!</v>
      </c>
      <c r="BI6" s="73" t="e">
        <f>IF($B$2=1,IF(#REF!="","",#REF!),IF(#REF!="","",#REF!))</f>
        <v>#REF!</v>
      </c>
      <c r="BJ6" s="73" t="e">
        <f>IF($B$2=1,IF(#REF!="","",#REF!),IF(#REF!="","",#REF!))</f>
        <v>#REF!</v>
      </c>
      <c r="BK6" s="73" t="e">
        <f>IF($B$2=1,IF(#REF!="","",#REF!),IF(#REF!="","",#REF!))</f>
        <v>#REF!</v>
      </c>
      <c r="BL6" s="73" t="e">
        <f>IF($B$2=1,IF(#REF!="","",#REF!),IF(#REF!="","",#REF!))</f>
        <v>#REF!</v>
      </c>
      <c r="BM6" s="73" t="e">
        <f>IF($B$2=1,IF(#REF!="","",#REF!),IF(#REF!="","",#REF!))</f>
        <v>#REF!</v>
      </c>
      <c r="BN6" s="73" t="e">
        <f>IF($B$2=1,IF(#REF!="","",#REF!),IF(#REF!="","",#REF!))</f>
        <v>#REF!</v>
      </c>
      <c r="BO6" s="73" t="e">
        <f>IF($B$2=1,IF(#REF!="","",#REF!),IF(#REF!="","",#REF!))</f>
        <v>#REF!</v>
      </c>
      <c r="BP6" s="73" t="e">
        <f>IF($B$2=1,IF(#REF!="","",#REF!),IF(#REF!="","",#REF!))</f>
        <v>#REF!</v>
      </c>
      <c r="BQ6" s="73" t="e">
        <f>IF($B$2=1,IF(#REF!="","",#REF!),IF(#REF!="","",#REF!))</f>
        <v>#REF!</v>
      </c>
      <c r="BR6" s="73" t="e">
        <f>IF($B$2=1,IF(#REF!="","",#REF!),IF(#REF!="","",#REF!))</f>
        <v>#REF!</v>
      </c>
      <c r="BS6" s="73" t="e">
        <f>IF($B$2=1,IF(#REF!="","",#REF!),IF(#REF!="","",#REF!))</f>
        <v>#REF!</v>
      </c>
      <c r="BT6" s="72">
        <f t="shared" si="11"/>
        <v>3</v>
      </c>
      <c r="BU6" s="73"/>
      <c r="BV6" s="73" t="e">
        <f>IF($B$2=1,IF(#REF!="","",#REF!),IF(#REF!="","",#REF!))</f>
        <v>#REF!</v>
      </c>
      <c r="BW6" s="73" t="e">
        <f>IF($B$2=1,IF(#REF!="","",#REF!),IF(#REF!="","",#REF!))</f>
        <v>#REF!</v>
      </c>
      <c r="BX6" s="73" t="e">
        <f>IF($B$2=1,IF(#REF!="","",#REF!),IF(#REF!="","",#REF!))</f>
        <v>#REF!</v>
      </c>
      <c r="BY6" s="73" t="e">
        <f>IF($B$2=1,IF(#REF!="","",#REF!),IF(#REF!="","",#REF!))</f>
        <v>#REF!</v>
      </c>
      <c r="BZ6" s="73" t="e">
        <f>IF($B$2=1,IF(#REF!="","",#REF!),IF(#REF!="","",#REF!))</f>
        <v>#REF!</v>
      </c>
      <c r="CA6" s="73" t="e">
        <f>IF($B$2=1,IF(#REF!="","",#REF!),IF(#REF!="","",#REF!))</f>
        <v>#REF!</v>
      </c>
      <c r="CB6" s="73" t="e">
        <f>IF($B$2=1,IF(#REF!="","",#REF!),IF(#REF!="","",#REF!))</f>
        <v>#REF!</v>
      </c>
      <c r="CC6" s="73" t="e">
        <f>IF($B$2=1,IF(#REF!="","",#REF!),IF(#REF!="","",#REF!))</f>
        <v>#REF!</v>
      </c>
      <c r="CD6" s="73" t="e">
        <f>IF($B$2=1,IF(#REF!="","",#REF!),IF(#REF!="","",#REF!))</f>
        <v>#REF!</v>
      </c>
      <c r="CE6" s="73" t="e">
        <f>IF($B$2=1,IF(#REF!="","",#REF!),IF(#REF!="","",#REF!))</f>
        <v>#REF!</v>
      </c>
      <c r="CF6" s="73" t="e">
        <f>IF($B$2=1,IF(#REF!="","",#REF!),IF(#REF!="","",#REF!))</f>
        <v>#REF!</v>
      </c>
      <c r="CG6" s="73" t="e">
        <f>IF($B$2=1,IF(#REF!="","",#REF!),IF(#REF!="","",#REF!))</f>
        <v>#REF!</v>
      </c>
      <c r="CH6" s="73" t="e">
        <f>IF($B$2=1,IF(#REF!="","",#REF!),IF(#REF!="","",#REF!))</f>
        <v>#REF!</v>
      </c>
      <c r="CI6" s="73" t="e">
        <f>IF($B$2=1,IF(#REF!="","",#REF!),IF(#REF!="","",#REF!))</f>
        <v>#REF!</v>
      </c>
      <c r="CJ6" s="73" t="e">
        <f>IF($B$2=1,IF(#REF!="","",#REF!),IF(#REF!="","",#REF!))</f>
        <v>#REF!</v>
      </c>
      <c r="CK6" s="73" t="e">
        <f>IF($B$2=1,IF(#REF!="","",#REF!),IF(#REF!="","",#REF!))</f>
        <v>#REF!</v>
      </c>
      <c r="CL6" s="73" t="e">
        <f>IF($B$2=1,IF(#REF!="","",#REF!),IF(#REF!="","",#REF!))</f>
        <v>#REF!</v>
      </c>
      <c r="CM6" s="73" t="e">
        <f>IF($B$2=1,IF(#REF!="","",#REF!),IF(#REF!="","",#REF!))</f>
        <v>#REF!</v>
      </c>
      <c r="CN6" s="73" t="e">
        <f>IF($B$2=1,IF(#REF!="","",#REF!),IF(#REF!="","",#REF!))</f>
        <v>#REF!</v>
      </c>
      <c r="CO6" s="73" t="e">
        <f>IF($B$2=1,IF(#REF!="","",#REF!),IF(#REF!="","",#REF!))</f>
        <v>#REF!</v>
      </c>
      <c r="CP6" s="73" t="e">
        <f>IF($B$2=1,IF(#REF!="","",#REF!),IF(#REF!="","",#REF!))</f>
        <v>#REF!</v>
      </c>
      <c r="CQ6" s="73" t="e">
        <f>IF($B$2=1,IF(#REF!="","",#REF!),IF(#REF!="","",#REF!))</f>
        <v>#REF!</v>
      </c>
      <c r="CR6" s="73" t="e">
        <f>IF($B$2=1,IF(#REF!="","",#REF!),IF(#REF!="","",#REF!))</f>
        <v>#REF!</v>
      </c>
      <c r="CS6" s="73" t="e">
        <f>IF($B$2=1,IF(#REF!="","",#REF!),IF(#REF!="","",#REF!))</f>
        <v>#REF!</v>
      </c>
      <c r="CT6" s="73" t="e">
        <f>IF($B$2=1,IF(#REF!="","",#REF!),IF(#REF!="","",#REF!))</f>
        <v>#REF!</v>
      </c>
      <c r="CU6" s="73" t="e">
        <f>IF($B$2=1,IF(#REF!="","",#REF!),IF(#REF!="","",#REF!))</f>
        <v>#REF!</v>
      </c>
      <c r="CV6" s="73" t="e">
        <f>IF($B$2=1,IF(#REF!="","",#REF!),IF(#REF!="","",#REF!))</f>
        <v>#REF!</v>
      </c>
      <c r="CW6" s="73" t="e">
        <f>IF($B$2=1,IF(#REF!="","",#REF!),IF(#REF!="","",#REF!))</f>
        <v>#REF!</v>
      </c>
      <c r="CX6" s="73" t="e">
        <f>IF($B$2=1,IF(#REF!="","",#REF!),IF(#REF!="","",#REF!))</f>
        <v>#REF!</v>
      </c>
      <c r="CY6" s="73" t="e">
        <f>IF($B$2=1,IF(#REF!="","",#REF!),IF(#REF!="","",#REF!))</f>
        <v>#REF!</v>
      </c>
      <c r="CZ6" s="73" t="e">
        <f>IF($B$2=1,IF(#REF!="","",#REF!),IF(#REF!="","",#REF!))</f>
        <v>#REF!</v>
      </c>
      <c r="DA6" s="73" t="e">
        <f>IF($B$2=1,IF(#REF!="","",#REF!),IF(#REF!="","",#REF!))</f>
        <v>#REF!</v>
      </c>
      <c r="DB6" s="72">
        <f t="shared" si="12"/>
        <v>3</v>
      </c>
      <c r="DC6" s="73"/>
      <c r="DD6" s="73" t="e">
        <f>IF($B$2=1,IF(#REF!="","",#REF!),IF(#REF!="","",#REF!))</f>
        <v>#REF!</v>
      </c>
      <c r="DE6" s="73" t="e">
        <f>IF($B$2=1,IF(#REF!="","",#REF!),IF(#REF!="","",#REF!))</f>
        <v>#REF!</v>
      </c>
      <c r="DF6" s="73" t="e">
        <f>IF($B$2=1,IF(#REF!="","",#REF!),IF(#REF!="","",#REF!))</f>
        <v>#REF!</v>
      </c>
      <c r="DG6" s="73" t="e">
        <f>IF($B$2=1,IF(#REF!="","",#REF!),IF(#REF!="","",#REF!))</f>
        <v>#REF!</v>
      </c>
      <c r="DH6" s="73" t="e">
        <f>IF($B$2=1,IF(#REF!="","",#REF!),IF(#REF!="","",#REF!))</f>
        <v>#REF!</v>
      </c>
      <c r="DI6" s="73" t="e">
        <f>IF($B$2=1,IF(#REF!="","",#REF!),IF(#REF!="","",#REF!))</f>
        <v>#REF!</v>
      </c>
      <c r="DJ6" s="73" t="e">
        <f>IF($B$2=1,IF(#REF!="","",#REF!),IF(#REF!="","",#REF!))</f>
        <v>#REF!</v>
      </c>
      <c r="DK6" s="73" t="e">
        <f>IF($B$2=1,IF(#REF!="","",#REF!),IF(#REF!="","",#REF!))</f>
        <v>#REF!</v>
      </c>
      <c r="DL6" s="73" t="e">
        <f>IF($B$2=1,IF(#REF!="","",#REF!),IF(#REF!="","",#REF!))</f>
        <v>#REF!</v>
      </c>
      <c r="DM6" s="73" t="e">
        <f>IF($B$2=1,IF(#REF!="","",#REF!),IF(#REF!="","",#REF!))</f>
        <v>#REF!</v>
      </c>
      <c r="DN6" s="73" t="e">
        <f>IF($B$2=1,IF(#REF!="","",#REF!),IF(#REF!="","",#REF!))</f>
        <v>#REF!</v>
      </c>
      <c r="DO6" s="73" t="e">
        <f>IF($B$2=1,IF(#REF!="","",#REF!),IF(#REF!="","",#REF!))</f>
        <v>#REF!</v>
      </c>
      <c r="DP6" s="73" t="e">
        <f>IF($B$2=1,IF(#REF!="","",#REF!),IF(#REF!="","",#REF!))</f>
        <v>#REF!</v>
      </c>
      <c r="DQ6" s="73" t="e">
        <f>IF($B$2=1,IF(#REF!="","",#REF!),IF(#REF!="","",#REF!))</f>
        <v>#REF!</v>
      </c>
      <c r="DR6" s="73" t="e">
        <f>IF($B$2=1,IF(#REF!="","",#REF!),IF(#REF!="","",#REF!))</f>
        <v>#REF!</v>
      </c>
      <c r="DS6" s="73" t="e">
        <f>IF($B$2=1,IF(#REF!="","",#REF!),IF(#REF!="","",#REF!))</f>
        <v>#REF!</v>
      </c>
      <c r="DT6" s="73" t="e">
        <f>IF($B$2=1,IF(#REF!="","",#REF!),IF(#REF!="","",#REF!))</f>
        <v>#REF!</v>
      </c>
      <c r="DU6" s="73" t="e">
        <f>IF($B$2=1,IF(#REF!="","",#REF!),IF(#REF!="","",#REF!))</f>
        <v>#REF!</v>
      </c>
      <c r="DV6" s="73" t="e">
        <f>IF($B$2=1,IF(#REF!="","",#REF!),IF(#REF!="","",#REF!))</f>
        <v>#REF!</v>
      </c>
      <c r="DW6" s="73" t="e">
        <f>IF($B$2=1,IF(#REF!="","",#REF!),IF(#REF!="","",#REF!))</f>
        <v>#REF!</v>
      </c>
      <c r="DX6" s="73" t="e">
        <f>IF($B$2=1,IF(#REF!="","",#REF!),IF(#REF!="","",#REF!))</f>
        <v>#REF!</v>
      </c>
      <c r="DY6" s="73" t="e">
        <f>IF($B$2=1,IF(#REF!="","",#REF!),IF(#REF!="","",#REF!))</f>
        <v>#REF!</v>
      </c>
      <c r="DZ6" s="73" t="e">
        <f>IF($B$2=1,IF(#REF!="","",#REF!),IF(#REF!="","",#REF!))</f>
        <v>#REF!</v>
      </c>
      <c r="EA6" s="73" t="e">
        <f>IF($B$2=1,IF(#REF!="","",#REF!),IF(#REF!="","",#REF!))</f>
        <v>#REF!</v>
      </c>
      <c r="EB6" s="73" t="e">
        <f>IF($B$2=1,IF(#REF!="","",#REF!),IF(#REF!="","",#REF!))</f>
        <v>#REF!</v>
      </c>
      <c r="EC6" s="73" t="e">
        <f>IF($B$2=1,IF(#REF!="","",#REF!),IF(#REF!="","",#REF!))</f>
        <v>#REF!</v>
      </c>
      <c r="ED6" s="73" t="e">
        <f>IF($B$2=1,IF(#REF!="","",#REF!),IF(#REF!="","",#REF!))</f>
        <v>#REF!</v>
      </c>
      <c r="EE6" s="73" t="e">
        <f>IF($B$2=1,IF(#REF!="","",#REF!),IF(#REF!="","",#REF!))</f>
        <v>#REF!</v>
      </c>
      <c r="EF6" s="73" t="e">
        <f>IF($B$2=1,IF(#REF!="","",#REF!),IF(#REF!="","",#REF!))</f>
        <v>#REF!</v>
      </c>
      <c r="EG6" s="73" t="e">
        <f>IF($B$2=1,IF(#REF!="","",#REF!),IF(#REF!="","",#REF!))</f>
        <v>#REF!</v>
      </c>
      <c r="EH6" s="73" t="e">
        <f>IF($B$2=1,IF(#REF!="","",#REF!),IF(#REF!="","",#REF!))</f>
        <v>#REF!</v>
      </c>
      <c r="EI6" s="73" t="e">
        <f>IF($B$2=1,IF(#REF!="","",#REF!),IF(#REF!="","",#REF!))</f>
        <v>#REF!</v>
      </c>
      <c r="EJ6" s="72">
        <f t="shared" si="13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4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5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IF($B$2=1,IF('ม.ค.'!AI6="","",'ม.ค.'!AI6),IF('ม.ค.'!AI36="","",'ม.ค.'!AI36))</f>
        <v>0</v>
      </c>
      <c r="IH6" s="72">
        <f t="shared" si="16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7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72">
        <f t="shared" si="18"/>
        <v>3</v>
      </c>
      <c r="KY6" s="73"/>
      <c r="KZ6" s="73" t="e">
        <f>IF($B$2=1,IF(#REF!="","",#REF!),IF(#REF!="","",#REF!))</f>
        <v>#REF!</v>
      </c>
      <c r="LA6" s="73" t="e">
        <f>IF($B$2=1,IF(#REF!="","",#REF!),IF(#REF!="","",#REF!))</f>
        <v>#REF!</v>
      </c>
      <c r="LB6" s="73" t="e">
        <f>IF($B$2=1,IF(#REF!="","",#REF!),IF(#REF!="","",#REF!))</f>
        <v>#REF!</v>
      </c>
      <c r="LC6" s="73" t="e">
        <f>IF($B$2=1,IF(#REF!="","",#REF!),IF(#REF!="","",#REF!))</f>
        <v>#REF!</v>
      </c>
      <c r="LD6" s="73" t="e">
        <f>IF($B$2=1,IF(#REF!="","",#REF!),IF(#REF!="","",#REF!))</f>
        <v>#REF!</v>
      </c>
      <c r="LE6" s="73" t="e">
        <f>IF($B$2=1,IF(#REF!="","",#REF!),IF(#REF!="","",#REF!))</f>
        <v>#REF!</v>
      </c>
      <c r="LF6" s="73" t="e">
        <f>IF($B$2=1,IF(#REF!="","",#REF!),IF(#REF!="","",#REF!))</f>
        <v>#REF!</v>
      </c>
      <c r="LG6" s="73" t="e">
        <f>IF($B$2=1,IF(#REF!="","",#REF!),IF(#REF!="","",#REF!))</f>
        <v>#REF!</v>
      </c>
      <c r="LH6" s="73" t="e">
        <f>IF($B$2=1,IF(#REF!="","",#REF!),IF(#REF!="","",#REF!))</f>
        <v>#REF!</v>
      </c>
      <c r="LI6" s="73" t="e">
        <f>IF($B$2=1,IF(#REF!="","",#REF!),IF(#REF!="","",#REF!))</f>
        <v>#REF!</v>
      </c>
      <c r="LJ6" s="73" t="e">
        <f>IF($B$2=1,IF(#REF!="","",#REF!),IF(#REF!="","",#REF!))</f>
        <v>#REF!</v>
      </c>
      <c r="LK6" s="73" t="e">
        <f>IF($B$2=1,IF(#REF!="","",#REF!),IF(#REF!="","",#REF!))</f>
        <v>#REF!</v>
      </c>
      <c r="LL6" s="73" t="e">
        <f>IF($B$2=1,IF(#REF!="","",#REF!),IF(#REF!="","",#REF!))</f>
        <v>#REF!</v>
      </c>
      <c r="LM6" s="73" t="e">
        <f>IF($B$2=1,IF(#REF!="","",#REF!),IF(#REF!="","",#REF!))</f>
        <v>#REF!</v>
      </c>
      <c r="LN6" s="73" t="e">
        <f>IF($B$2=1,IF(#REF!="","",#REF!),IF(#REF!="","",#REF!))</f>
        <v>#REF!</v>
      </c>
      <c r="LO6" s="73" t="e">
        <f>IF($B$2=1,IF(#REF!="","",#REF!),IF(#REF!="","",#REF!))</f>
        <v>#REF!</v>
      </c>
      <c r="LP6" s="73" t="e">
        <f>IF($B$2=1,IF(#REF!="","",#REF!),IF(#REF!="","",#REF!))</f>
        <v>#REF!</v>
      </c>
      <c r="LQ6" s="73" t="e">
        <f>IF($B$2=1,IF(#REF!="","",#REF!),IF(#REF!="","",#REF!))</f>
        <v>#REF!</v>
      </c>
      <c r="LR6" s="73" t="e">
        <f>IF($B$2=1,IF(#REF!="","",#REF!),IF(#REF!="","",#REF!))</f>
        <v>#REF!</v>
      </c>
      <c r="LS6" s="73" t="e">
        <f>IF($B$2=1,IF(#REF!="","",#REF!),IF(#REF!="","",#REF!))</f>
        <v>#REF!</v>
      </c>
      <c r="LT6" s="73" t="e">
        <f>IF($B$2=1,IF(#REF!="","",#REF!),IF(#REF!="","",#REF!))</f>
        <v>#REF!</v>
      </c>
      <c r="LU6" s="73" t="e">
        <f>IF($B$2=1,IF(#REF!="","",#REF!),IF(#REF!="","",#REF!))</f>
        <v>#REF!</v>
      </c>
      <c r="LV6" s="73" t="e">
        <f>IF($B$2=1,IF(#REF!="","",#REF!),IF(#REF!="","",#REF!))</f>
        <v>#REF!</v>
      </c>
      <c r="LW6" s="73" t="e">
        <f>IF($B$2=1,IF(#REF!="","",#REF!),IF(#REF!="","",#REF!))</f>
        <v>#REF!</v>
      </c>
      <c r="LX6" s="73" t="e">
        <f>IF($B$2=1,IF(#REF!="","",#REF!),IF(#REF!="","",#REF!))</f>
        <v>#REF!</v>
      </c>
      <c r="LY6" s="73" t="e">
        <f>IF($B$2=1,IF(#REF!="","",#REF!),IF(#REF!="","",#REF!))</f>
        <v>#REF!</v>
      </c>
      <c r="LZ6" s="73" t="e">
        <f>IF($B$2=1,IF(#REF!="","",#REF!),IF(#REF!="","",#REF!))</f>
        <v>#REF!</v>
      </c>
      <c r="MA6" s="73" t="e">
        <f>IF($B$2=1,IF(#REF!="","",#REF!),IF(#REF!="","",#REF!))</f>
        <v>#REF!</v>
      </c>
      <c r="MB6" s="73" t="e">
        <f>IF($B$2=1,IF(#REF!="","",#REF!),IF(#REF!="","",#REF!))</f>
        <v>#REF!</v>
      </c>
      <c r="MC6" s="73" t="e">
        <f>IF($B$2=1,IF(#REF!="","",#REF!),IF(#REF!="","",#REF!))</f>
        <v>#REF!</v>
      </c>
      <c r="MD6" s="73" t="e">
        <f>IF($B$2=1,IF(#REF!="","",#REF!),IF(#REF!="","",#REF!))</f>
        <v>#REF!</v>
      </c>
      <c r="ME6" s="73" t="e">
        <f>IF($B$2=1,IF(#REF!="","",#REF!),IF(#REF!="","",#REF!))</f>
        <v>#REF!</v>
      </c>
    </row>
    <row r="7" spans="1:343" ht="21" customHeight="1">
      <c r="A7" s="65"/>
      <c r="B7" s="65"/>
      <c r="C7" s="65"/>
      <c r="D7" s="72">
        <f t="shared" si="19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0"/>
        <v>4</v>
      </c>
      <c r="AM7" s="73"/>
      <c r="AN7" s="73" t="e">
        <f>IF($B$2=1,IF(#REF!="","",#REF!),IF(#REF!="","",#REF!))</f>
        <v>#REF!</v>
      </c>
      <c r="AO7" s="73" t="e">
        <f>IF($B$2=1,IF(#REF!="","",#REF!),IF(#REF!="","",#REF!))</f>
        <v>#REF!</v>
      </c>
      <c r="AP7" s="73" t="e">
        <f>IF($B$2=1,IF(#REF!="","",#REF!),IF(#REF!="","",#REF!))</f>
        <v>#REF!</v>
      </c>
      <c r="AQ7" s="73" t="e">
        <f>IF($B$2=1,IF(#REF!="","",#REF!),IF(#REF!="","",#REF!))</f>
        <v>#REF!</v>
      </c>
      <c r="AR7" s="73" t="e">
        <f>IF($B$2=1,IF(#REF!="","",#REF!),IF(#REF!="","",#REF!))</f>
        <v>#REF!</v>
      </c>
      <c r="AS7" s="73" t="e">
        <f>IF($B$2=1,IF(#REF!="","",#REF!),IF(#REF!="","",#REF!))</f>
        <v>#REF!</v>
      </c>
      <c r="AT7" s="73" t="e">
        <f>IF($B$2=1,IF(#REF!="","",#REF!),IF(#REF!="","",#REF!))</f>
        <v>#REF!</v>
      </c>
      <c r="AU7" s="73" t="e">
        <f>IF($B$2=1,IF(#REF!="","",#REF!),IF(#REF!="","",#REF!))</f>
        <v>#REF!</v>
      </c>
      <c r="AV7" s="73" t="e">
        <f>IF($B$2=1,IF(#REF!="","",#REF!),IF(#REF!="","",#REF!))</f>
        <v>#REF!</v>
      </c>
      <c r="AW7" s="73" t="e">
        <f>IF($B$2=1,IF(#REF!="","",#REF!),IF(#REF!="","",#REF!))</f>
        <v>#REF!</v>
      </c>
      <c r="AX7" s="73" t="e">
        <f>IF($B$2=1,IF(#REF!="","",#REF!),IF(#REF!="","",#REF!))</f>
        <v>#REF!</v>
      </c>
      <c r="AY7" s="73" t="e">
        <f>IF($B$2=1,IF(#REF!="","",#REF!),IF(#REF!="","",#REF!))</f>
        <v>#REF!</v>
      </c>
      <c r="AZ7" s="73" t="e">
        <f>IF($B$2=1,IF(#REF!="","",#REF!),IF(#REF!="","",#REF!))</f>
        <v>#REF!</v>
      </c>
      <c r="BA7" s="73" t="e">
        <f>IF($B$2=1,IF(#REF!="","",#REF!),IF(#REF!="","",#REF!))</f>
        <v>#REF!</v>
      </c>
      <c r="BB7" s="73" t="e">
        <f>IF($B$2=1,IF(#REF!="","",#REF!),IF(#REF!="","",#REF!))</f>
        <v>#REF!</v>
      </c>
      <c r="BC7" s="73" t="e">
        <f>IF($B$2=1,IF(#REF!="","",#REF!),IF(#REF!="","",#REF!))</f>
        <v>#REF!</v>
      </c>
      <c r="BD7" s="73" t="e">
        <f>IF($B$2=1,IF(#REF!="","",#REF!),IF(#REF!="","",#REF!))</f>
        <v>#REF!</v>
      </c>
      <c r="BE7" s="73" t="e">
        <f>IF($B$2=1,IF(#REF!="","",#REF!),IF(#REF!="","",#REF!))</f>
        <v>#REF!</v>
      </c>
      <c r="BF7" s="73" t="e">
        <f>IF($B$2=1,IF(#REF!="","",#REF!),IF(#REF!="","",#REF!))</f>
        <v>#REF!</v>
      </c>
      <c r="BG7" s="73" t="e">
        <f>IF($B$2=1,IF(#REF!="","",#REF!),IF(#REF!="","",#REF!))</f>
        <v>#REF!</v>
      </c>
      <c r="BH7" s="73" t="e">
        <f>IF($B$2=1,IF(#REF!="","",#REF!),IF(#REF!="","",#REF!))</f>
        <v>#REF!</v>
      </c>
      <c r="BI7" s="73" t="e">
        <f>IF($B$2=1,IF(#REF!="","",#REF!),IF(#REF!="","",#REF!))</f>
        <v>#REF!</v>
      </c>
      <c r="BJ7" s="73" t="e">
        <f>IF($B$2=1,IF(#REF!="","",#REF!),IF(#REF!="","",#REF!))</f>
        <v>#REF!</v>
      </c>
      <c r="BK7" s="73" t="e">
        <f>IF($B$2=1,IF(#REF!="","",#REF!),IF(#REF!="","",#REF!))</f>
        <v>#REF!</v>
      </c>
      <c r="BL7" s="73" t="e">
        <f>IF($B$2=1,IF(#REF!="","",#REF!),IF(#REF!="","",#REF!))</f>
        <v>#REF!</v>
      </c>
      <c r="BM7" s="73" t="e">
        <f>IF($B$2=1,IF(#REF!="","",#REF!),IF(#REF!="","",#REF!))</f>
        <v>#REF!</v>
      </c>
      <c r="BN7" s="73" t="e">
        <f>IF($B$2=1,IF(#REF!="","",#REF!),IF(#REF!="","",#REF!))</f>
        <v>#REF!</v>
      </c>
      <c r="BO7" s="73" t="e">
        <f>IF($B$2=1,IF(#REF!="","",#REF!),IF(#REF!="","",#REF!))</f>
        <v>#REF!</v>
      </c>
      <c r="BP7" s="73" t="e">
        <f>IF($B$2=1,IF(#REF!="","",#REF!),IF(#REF!="","",#REF!))</f>
        <v>#REF!</v>
      </c>
      <c r="BQ7" s="73" t="e">
        <f>IF($B$2=1,IF(#REF!="","",#REF!),IF(#REF!="","",#REF!))</f>
        <v>#REF!</v>
      </c>
      <c r="BR7" s="73" t="e">
        <f>IF($B$2=1,IF(#REF!="","",#REF!),IF(#REF!="","",#REF!))</f>
        <v>#REF!</v>
      </c>
      <c r="BS7" s="73" t="e">
        <f>IF($B$2=1,IF(#REF!="","",#REF!),IF(#REF!="","",#REF!))</f>
        <v>#REF!</v>
      </c>
      <c r="BT7" s="72">
        <f t="shared" si="11"/>
        <v>4</v>
      </c>
      <c r="BU7" s="73"/>
      <c r="BV7" s="73" t="e">
        <f>IF($B$2=1,IF(#REF!="","",#REF!),IF(#REF!="","",#REF!))</f>
        <v>#REF!</v>
      </c>
      <c r="BW7" s="73" t="e">
        <f>IF($B$2=1,IF(#REF!="","",#REF!),IF(#REF!="","",#REF!))</f>
        <v>#REF!</v>
      </c>
      <c r="BX7" s="73" t="e">
        <f>IF($B$2=1,IF(#REF!="","",#REF!),IF(#REF!="","",#REF!))</f>
        <v>#REF!</v>
      </c>
      <c r="BY7" s="73" t="e">
        <f>IF($B$2=1,IF(#REF!="","",#REF!),IF(#REF!="","",#REF!))</f>
        <v>#REF!</v>
      </c>
      <c r="BZ7" s="73" t="e">
        <f>IF($B$2=1,IF(#REF!="","",#REF!),IF(#REF!="","",#REF!))</f>
        <v>#REF!</v>
      </c>
      <c r="CA7" s="73" t="e">
        <f>IF($B$2=1,IF(#REF!="","",#REF!),IF(#REF!="","",#REF!))</f>
        <v>#REF!</v>
      </c>
      <c r="CB7" s="73" t="e">
        <f>IF($B$2=1,IF(#REF!="","",#REF!),IF(#REF!="","",#REF!))</f>
        <v>#REF!</v>
      </c>
      <c r="CC7" s="73" t="e">
        <f>IF($B$2=1,IF(#REF!="","",#REF!),IF(#REF!="","",#REF!))</f>
        <v>#REF!</v>
      </c>
      <c r="CD7" s="73" t="e">
        <f>IF($B$2=1,IF(#REF!="","",#REF!),IF(#REF!="","",#REF!))</f>
        <v>#REF!</v>
      </c>
      <c r="CE7" s="73" t="e">
        <f>IF($B$2=1,IF(#REF!="","",#REF!),IF(#REF!="","",#REF!))</f>
        <v>#REF!</v>
      </c>
      <c r="CF7" s="73" t="e">
        <f>IF($B$2=1,IF(#REF!="","",#REF!),IF(#REF!="","",#REF!))</f>
        <v>#REF!</v>
      </c>
      <c r="CG7" s="73" t="e">
        <f>IF($B$2=1,IF(#REF!="","",#REF!),IF(#REF!="","",#REF!))</f>
        <v>#REF!</v>
      </c>
      <c r="CH7" s="73" t="e">
        <f>IF($B$2=1,IF(#REF!="","",#REF!),IF(#REF!="","",#REF!))</f>
        <v>#REF!</v>
      </c>
      <c r="CI7" s="73" t="e">
        <f>IF($B$2=1,IF(#REF!="","",#REF!),IF(#REF!="","",#REF!))</f>
        <v>#REF!</v>
      </c>
      <c r="CJ7" s="73" t="e">
        <f>IF($B$2=1,IF(#REF!="","",#REF!),IF(#REF!="","",#REF!))</f>
        <v>#REF!</v>
      </c>
      <c r="CK7" s="73" t="e">
        <f>IF($B$2=1,IF(#REF!="","",#REF!),IF(#REF!="","",#REF!))</f>
        <v>#REF!</v>
      </c>
      <c r="CL7" s="73" t="e">
        <f>IF($B$2=1,IF(#REF!="","",#REF!),IF(#REF!="","",#REF!))</f>
        <v>#REF!</v>
      </c>
      <c r="CM7" s="73" t="e">
        <f>IF($B$2=1,IF(#REF!="","",#REF!),IF(#REF!="","",#REF!))</f>
        <v>#REF!</v>
      </c>
      <c r="CN7" s="73" t="e">
        <f>IF($B$2=1,IF(#REF!="","",#REF!),IF(#REF!="","",#REF!))</f>
        <v>#REF!</v>
      </c>
      <c r="CO7" s="73" t="e">
        <f>IF($B$2=1,IF(#REF!="","",#REF!),IF(#REF!="","",#REF!))</f>
        <v>#REF!</v>
      </c>
      <c r="CP7" s="73" t="e">
        <f>IF($B$2=1,IF(#REF!="","",#REF!),IF(#REF!="","",#REF!))</f>
        <v>#REF!</v>
      </c>
      <c r="CQ7" s="73" t="e">
        <f>IF($B$2=1,IF(#REF!="","",#REF!),IF(#REF!="","",#REF!))</f>
        <v>#REF!</v>
      </c>
      <c r="CR7" s="73" t="e">
        <f>IF($B$2=1,IF(#REF!="","",#REF!),IF(#REF!="","",#REF!))</f>
        <v>#REF!</v>
      </c>
      <c r="CS7" s="73" t="e">
        <f>IF($B$2=1,IF(#REF!="","",#REF!),IF(#REF!="","",#REF!))</f>
        <v>#REF!</v>
      </c>
      <c r="CT7" s="73" t="e">
        <f>IF($B$2=1,IF(#REF!="","",#REF!),IF(#REF!="","",#REF!))</f>
        <v>#REF!</v>
      </c>
      <c r="CU7" s="73" t="e">
        <f>IF($B$2=1,IF(#REF!="","",#REF!),IF(#REF!="","",#REF!))</f>
        <v>#REF!</v>
      </c>
      <c r="CV7" s="73" t="e">
        <f>IF($B$2=1,IF(#REF!="","",#REF!),IF(#REF!="","",#REF!))</f>
        <v>#REF!</v>
      </c>
      <c r="CW7" s="73" t="e">
        <f>IF($B$2=1,IF(#REF!="","",#REF!),IF(#REF!="","",#REF!))</f>
        <v>#REF!</v>
      </c>
      <c r="CX7" s="73" t="e">
        <f>IF($B$2=1,IF(#REF!="","",#REF!),IF(#REF!="","",#REF!))</f>
        <v>#REF!</v>
      </c>
      <c r="CY7" s="73" t="e">
        <f>IF($B$2=1,IF(#REF!="","",#REF!),IF(#REF!="","",#REF!))</f>
        <v>#REF!</v>
      </c>
      <c r="CZ7" s="73" t="e">
        <f>IF($B$2=1,IF(#REF!="","",#REF!),IF(#REF!="","",#REF!))</f>
        <v>#REF!</v>
      </c>
      <c r="DA7" s="73" t="e">
        <f>IF($B$2=1,IF(#REF!="","",#REF!),IF(#REF!="","",#REF!))</f>
        <v>#REF!</v>
      </c>
      <c r="DB7" s="72">
        <f t="shared" si="12"/>
        <v>4</v>
      </c>
      <c r="DC7" s="73"/>
      <c r="DD7" s="73" t="e">
        <f>IF($B$2=1,IF(#REF!="","",#REF!),IF(#REF!="","",#REF!))</f>
        <v>#REF!</v>
      </c>
      <c r="DE7" s="73" t="e">
        <f>IF($B$2=1,IF(#REF!="","",#REF!),IF(#REF!="","",#REF!))</f>
        <v>#REF!</v>
      </c>
      <c r="DF7" s="73" t="e">
        <f>IF($B$2=1,IF(#REF!="","",#REF!),IF(#REF!="","",#REF!))</f>
        <v>#REF!</v>
      </c>
      <c r="DG7" s="73" t="e">
        <f>IF($B$2=1,IF(#REF!="","",#REF!),IF(#REF!="","",#REF!))</f>
        <v>#REF!</v>
      </c>
      <c r="DH7" s="73" t="e">
        <f>IF($B$2=1,IF(#REF!="","",#REF!),IF(#REF!="","",#REF!))</f>
        <v>#REF!</v>
      </c>
      <c r="DI7" s="73" t="e">
        <f>IF($B$2=1,IF(#REF!="","",#REF!),IF(#REF!="","",#REF!))</f>
        <v>#REF!</v>
      </c>
      <c r="DJ7" s="73" t="e">
        <f>IF($B$2=1,IF(#REF!="","",#REF!),IF(#REF!="","",#REF!))</f>
        <v>#REF!</v>
      </c>
      <c r="DK7" s="73" t="e">
        <f>IF($B$2=1,IF(#REF!="","",#REF!),IF(#REF!="","",#REF!))</f>
        <v>#REF!</v>
      </c>
      <c r="DL7" s="73" t="e">
        <f>IF($B$2=1,IF(#REF!="","",#REF!),IF(#REF!="","",#REF!))</f>
        <v>#REF!</v>
      </c>
      <c r="DM7" s="73" t="e">
        <f>IF($B$2=1,IF(#REF!="","",#REF!),IF(#REF!="","",#REF!))</f>
        <v>#REF!</v>
      </c>
      <c r="DN7" s="73" t="e">
        <f>IF($B$2=1,IF(#REF!="","",#REF!),IF(#REF!="","",#REF!))</f>
        <v>#REF!</v>
      </c>
      <c r="DO7" s="73" t="e">
        <f>IF($B$2=1,IF(#REF!="","",#REF!),IF(#REF!="","",#REF!))</f>
        <v>#REF!</v>
      </c>
      <c r="DP7" s="73" t="e">
        <f>IF($B$2=1,IF(#REF!="","",#REF!),IF(#REF!="","",#REF!))</f>
        <v>#REF!</v>
      </c>
      <c r="DQ7" s="73" t="e">
        <f>IF($B$2=1,IF(#REF!="","",#REF!),IF(#REF!="","",#REF!))</f>
        <v>#REF!</v>
      </c>
      <c r="DR7" s="73" t="e">
        <f>IF($B$2=1,IF(#REF!="","",#REF!),IF(#REF!="","",#REF!))</f>
        <v>#REF!</v>
      </c>
      <c r="DS7" s="73" t="e">
        <f>IF($B$2=1,IF(#REF!="","",#REF!),IF(#REF!="","",#REF!))</f>
        <v>#REF!</v>
      </c>
      <c r="DT7" s="73" t="e">
        <f>IF($B$2=1,IF(#REF!="","",#REF!),IF(#REF!="","",#REF!))</f>
        <v>#REF!</v>
      </c>
      <c r="DU7" s="73" t="e">
        <f>IF($B$2=1,IF(#REF!="","",#REF!),IF(#REF!="","",#REF!))</f>
        <v>#REF!</v>
      </c>
      <c r="DV7" s="73" t="e">
        <f>IF($B$2=1,IF(#REF!="","",#REF!),IF(#REF!="","",#REF!))</f>
        <v>#REF!</v>
      </c>
      <c r="DW7" s="73" t="e">
        <f>IF($B$2=1,IF(#REF!="","",#REF!),IF(#REF!="","",#REF!))</f>
        <v>#REF!</v>
      </c>
      <c r="DX7" s="73" t="e">
        <f>IF($B$2=1,IF(#REF!="","",#REF!),IF(#REF!="","",#REF!))</f>
        <v>#REF!</v>
      </c>
      <c r="DY7" s="73" t="e">
        <f>IF($B$2=1,IF(#REF!="","",#REF!),IF(#REF!="","",#REF!))</f>
        <v>#REF!</v>
      </c>
      <c r="DZ7" s="73" t="e">
        <f>IF($B$2=1,IF(#REF!="","",#REF!),IF(#REF!="","",#REF!))</f>
        <v>#REF!</v>
      </c>
      <c r="EA7" s="73" t="e">
        <f>IF($B$2=1,IF(#REF!="","",#REF!),IF(#REF!="","",#REF!))</f>
        <v>#REF!</v>
      </c>
      <c r="EB7" s="73" t="e">
        <f>IF($B$2=1,IF(#REF!="","",#REF!),IF(#REF!="","",#REF!))</f>
        <v>#REF!</v>
      </c>
      <c r="EC7" s="73" t="e">
        <f>IF($B$2=1,IF(#REF!="","",#REF!),IF(#REF!="","",#REF!))</f>
        <v>#REF!</v>
      </c>
      <c r="ED7" s="73" t="e">
        <f>IF($B$2=1,IF(#REF!="","",#REF!),IF(#REF!="","",#REF!))</f>
        <v>#REF!</v>
      </c>
      <c r="EE7" s="73" t="e">
        <f>IF($B$2=1,IF(#REF!="","",#REF!),IF(#REF!="","",#REF!))</f>
        <v>#REF!</v>
      </c>
      <c r="EF7" s="73" t="e">
        <f>IF($B$2=1,IF(#REF!="","",#REF!),IF(#REF!="","",#REF!))</f>
        <v>#REF!</v>
      </c>
      <c r="EG7" s="73" t="e">
        <f>IF($B$2=1,IF(#REF!="","",#REF!),IF(#REF!="","",#REF!))</f>
        <v>#REF!</v>
      </c>
      <c r="EH7" s="73" t="e">
        <f>IF($B$2=1,IF(#REF!="","",#REF!),IF(#REF!="","",#REF!))</f>
        <v>#REF!</v>
      </c>
      <c r="EI7" s="73" t="e">
        <f>IF($B$2=1,IF(#REF!="","",#REF!),IF(#REF!="","",#REF!))</f>
        <v>#REF!</v>
      </c>
      <c r="EJ7" s="72">
        <f t="shared" si="13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4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5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IF($B$2=1,IF('ม.ค.'!AI7="","",'ม.ค.'!AI7),IF('ม.ค.'!AI37="","",'ม.ค.'!AI37))</f>
        <v>0</v>
      </c>
      <c r="IH7" s="72">
        <f t="shared" si="16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7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72">
        <f t="shared" si="18"/>
        <v>4</v>
      </c>
      <c r="KY7" s="73"/>
      <c r="KZ7" s="73" t="e">
        <f>IF($B$2=1,IF(#REF!="","",#REF!),IF(#REF!="","",#REF!))</f>
        <v>#REF!</v>
      </c>
      <c r="LA7" s="73" t="e">
        <f>IF($B$2=1,IF(#REF!="","",#REF!),IF(#REF!="","",#REF!))</f>
        <v>#REF!</v>
      </c>
      <c r="LB7" s="73" t="e">
        <f>IF($B$2=1,IF(#REF!="","",#REF!),IF(#REF!="","",#REF!))</f>
        <v>#REF!</v>
      </c>
      <c r="LC7" s="73" t="e">
        <f>IF($B$2=1,IF(#REF!="","",#REF!),IF(#REF!="","",#REF!))</f>
        <v>#REF!</v>
      </c>
      <c r="LD7" s="73" t="e">
        <f>IF($B$2=1,IF(#REF!="","",#REF!),IF(#REF!="","",#REF!))</f>
        <v>#REF!</v>
      </c>
      <c r="LE7" s="73" t="e">
        <f>IF($B$2=1,IF(#REF!="","",#REF!),IF(#REF!="","",#REF!))</f>
        <v>#REF!</v>
      </c>
      <c r="LF7" s="73" t="e">
        <f>IF($B$2=1,IF(#REF!="","",#REF!),IF(#REF!="","",#REF!))</f>
        <v>#REF!</v>
      </c>
      <c r="LG7" s="73" t="e">
        <f>IF($B$2=1,IF(#REF!="","",#REF!),IF(#REF!="","",#REF!))</f>
        <v>#REF!</v>
      </c>
      <c r="LH7" s="73" t="e">
        <f>IF($B$2=1,IF(#REF!="","",#REF!),IF(#REF!="","",#REF!))</f>
        <v>#REF!</v>
      </c>
      <c r="LI7" s="73" t="e">
        <f>IF($B$2=1,IF(#REF!="","",#REF!),IF(#REF!="","",#REF!))</f>
        <v>#REF!</v>
      </c>
      <c r="LJ7" s="73" t="e">
        <f>IF($B$2=1,IF(#REF!="","",#REF!),IF(#REF!="","",#REF!))</f>
        <v>#REF!</v>
      </c>
      <c r="LK7" s="73" t="e">
        <f>IF($B$2=1,IF(#REF!="","",#REF!),IF(#REF!="","",#REF!))</f>
        <v>#REF!</v>
      </c>
      <c r="LL7" s="73" t="e">
        <f>IF($B$2=1,IF(#REF!="","",#REF!),IF(#REF!="","",#REF!))</f>
        <v>#REF!</v>
      </c>
      <c r="LM7" s="73" t="e">
        <f>IF($B$2=1,IF(#REF!="","",#REF!),IF(#REF!="","",#REF!))</f>
        <v>#REF!</v>
      </c>
      <c r="LN7" s="73" t="e">
        <f>IF($B$2=1,IF(#REF!="","",#REF!),IF(#REF!="","",#REF!))</f>
        <v>#REF!</v>
      </c>
      <c r="LO7" s="73" t="e">
        <f>IF($B$2=1,IF(#REF!="","",#REF!),IF(#REF!="","",#REF!))</f>
        <v>#REF!</v>
      </c>
      <c r="LP7" s="73" t="e">
        <f>IF($B$2=1,IF(#REF!="","",#REF!),IF(#REF!="","",#REF!))</f>
        <v>#REF!</v>
      </c>
      <c r="LQ7" s="73" t="e">
        <f>IF($B$2=1,IF(#REF!="","",#REF!),IF(#REF!="","",#REF!))</f>
        <v>#REF!</v>
      </c>
      <c r="LR7" s="73" t="e">
        <f>IF($B$2=1,IF(#REF!="","",#REF!),IF(#REF!="","",#REF!))</f>
        <v>#REF!</v>
      </c>
      <c r="LS7" s="73" t="e">
        <f>IF($B$2=1,IF(#REF!="","",#REF!),IF(#REF!="","",#REF!))</f>
        <v>#REF!</v>
      </c>
      <c r="LT7" s="73" t="e">
        <f>IF($B$2=1,IF(#REF!="","",#REF!),IF(#REF!="","",#REF!))</f>
        <v>#REF!</v>
      </c>
      <c r="LU7" s="73" t="e">
        <f>IF($B$2=1,IF(#REF!="","",#REF!),IF(#REF!="","",#REF!))</f>
        <v>#REF!</v>
      </c>
      <c r="LV7" s="73" t="e">
        <f>IF($B$2=1,IF(#REF!="","",#REF!),IF(#REF!="","",#REF!))</f>
        <v>#REF!</v>
      </c>
      <c r="LW7" s="73" t="e">
        <f>IF($B$2=1,IF(#REF!="","",#REF!),IF(#REF!="","",#REF!))</f>
        <v>#REF!</v>
      </c>
      <c r="LX7" s="73" t="e">
        <f>IF($B$2=1,IF(#REF!="","",#REF!),IF(#REF!="","",#REF!))</f>
        <v>#REF!</v>
      </c>
      <c r="LY7" s="73" t="e">
        <f>IF($B$2=1,IF(#REF!="","",#REF!),IF(#REF!="","",#REF!))</f>
        <v>#REF!</v>
      </c>
      <c r="LZ7" s="73" t="e">
        <f>IF($B$2=1,IF(#REF!="","",#REF!),IF(#REF!="","",#REF!))</f>
        <v>#REF!</v>
      </c>
      <c r="MA7" s="73" t="e">
        <f>IF($B$2=1,IF(#REF!="","",#REF!),IF(#REF!="","",#REF!))</f>
        <v>#REF!</v>
      </c>
      <c r="MB7" s="73" t="e">
        <f>IF($B$2=1,IF(#REF!="","",#REF!),IF(#REF!="","",#REF!))</f>
        <v>#REF!</v>
      </c>
      <c r="MC7" s="73" t="e">
        <f>IF($B$2=1,IF(#REF!="","",#REF!),IF(#REF!="","",#REF!))</f>
        <v>#REF!</v>
      </c>
      <c r="MD7" s="73" t="e">
        <f>IF($B$2=1,IF(#REF!="","",#REF!),IF(#REF!="","",#REF!))</f>
        <v>#REF!</v>
      </c>
      <c r="ME7" s="73" t="e">
        <f>IF($B$2=1,IF(#REF!="","",#REF!),IF(#REF!="","",#REF!))</f>
        <v>#REF!</v>
      </c>
    </row>
    <row r="8" spans="1:343" ht="21" customHeight="1">
      <c r="A8" s="65"/>
      <c r="B8" s="65"/>
      <c r="C8" s="65"/>
      <c r="D8" s="72">
        <f t="shared" si="19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0"/>
        <v>5</v>
      </c>
      <c r="AM8" s="73"/>
      <c r="AN8" s="73" t="e">
        <f>IF($B$2=1,IF(#REF!="","",#REF!),IF(#REF!="","",#REF!))</f>
        <v>#REF!</v>
      </c>
      <c r="AO8" s="73" t="e">
        <f>IF($B$2=1,IF(#REF!="","",#REF!),IF(#REF!="","",#REF!))</f>
        <v>#REF!</v>
      </c>
      <c r="AP8" s="73" t="e">
        <f>IF($B$2=1,IF(#REF!="","",#REF!),IF(#REF!="","",#REF!))</f>
        <v>#REF!</v>
      </c>
      <c r="AQ8" s="73" t="e">
        <f>IF($B$2=1,IF(#REF!="","",#REF!),IF(#REF!="","",#REF!))</f>
        <v>#REF!</v>
      </c>
      <c r="AR8" s="73" t="e">
        <f>IF($B$2=1,IF(#REF!="","",#REF!),IF(#REF!="","",#REF!))</f>
        <v>#REF!</v>
      </c>
      <c r="AS8" s="73" t="e">
        <f>IF($B$2=1,IF(#REF!="","",#REF!),IF(#REF!="","",#REF!))</f>
        <v>#REF!</v>
      </c>
      <c r="AT8" s="73" t="e">
        <f>IF($B$2=1,IF(#REF!="","",#REF!),IF(#REF!="","",#REF!))</f>
        <v>#REF!</v>
      </c>
      <c r="AU8" s="73" t="e">
        <f>IF($B$2=1,IF(#REF!="","",#REF!),IF(#REF!="","",#REF!))</f>
        <v>#REF!</v>
      </c>
      <c r="AV8" s="73" t="e">
        <f>IF($B$2=1,IF(#REF!="","",#REF!),IF(#REF!="","",#REF!))</f>
        <v>#REF!</v>
      </c>
      <c r="AW8" s="73" t="e">
        <f>IF($B$2=1,IF(#REF!="","",#REF!),IF(#REF!="","",#REF!))</f>
        <v>#REF!</v>
      </c>
      <c r="AX8" s="73" t="e">
        <f>IF($B$2=1,IF(#REF!="","",#REF!),IF(#REF!="","",#REF!))</f>
        <v>#REF!</v>
      </c>
      <c r="AY8" s="73" t="e">
        <f>IF($B$2=1,IF(#REF!="","",#REF!),IF(#REF!="","",#REF!))</f>
        <v>#REF!</v>
      </c>
      <c r="AZ8" s="73" t="e">
        <f>IF($B$2=1,IF(#REF!="","",#REF!),IF(#REF!="","",#REF!))</f>
        <v>#REF!</v>
      </c>
      <c r="BA8" s="73" t="e">
        <f>IF($B$2=1,IF(#REF!="","",#REF!),IF(#REF!="","",#REF!))</f>
        <v>#REF!</v>
      </c>
      <c r="BB8" s="73" t="e">
        <f>IF($B$2=1,IF(#REF!="","",#REF!),IF(#REF!="","",#REF!))</f>
        <v>#REF!</v>
      </c>
      <c r="BC8" s="73" t="e">
        <f>IF($B$2=1,IF(#REF!="","",#REF!),IF(#REF!="","",#REF!))</f>
        <v>#REF!</v>
      </c>
      <c r="BD8" s="73" t="e">
        <f>IF($B$2=1,IF(#REF!="","",#REF!),IF(#REF!="","",#REF!))</f>
        <v>#REF!</v>
      </c>
      <c r="BE8" s="73" t="e">
        <f>IF($B$2=1,IF(#REF!="","",#REF!),IF(#REF!="","",#REF!))</f>
        <v>#REF!</v>
      </c>
      <c r="BF8" s="73" t="e">
        <f>IF($B$2=1,IF(#REF!="","",#REF!),IF(#REF!="","",#REF!))</f>
        <v>#REF!</v>
      </c>
      <c r="BG8" s="73" t="e">
        <f>IF($B$2=1,IF(#REF!="","",#REF!),IF(#REF!="","",#REF!))</f>
        <v>#REF!</v>
      </c>
      <c r="BH8" s="73" t="e">
        <f>IF($B$2=1,IF(#REF!="","",#REF!),IF(#REF!="","",#REF!))</f>
        <v>#REF!</v>
      </c>
      <c r="BI8" s="73" t="e">
        <f>IF($B$2=1,IF(#REF!="","",#REF!),IF(#REF!="","",#REF!))</f>
        <v>#REF!</v>
      </c>
      <c r="BJ8" s="73" t="e">
        <f>IF($B$2=1,IF(#REF!="","",#REF!),IF(#REF!="","",#REF!))</f>
        <v>#REF!</v>
      </c>
      <c r="BK8" s="73" t="e">
        <f>IF($B$2=1,IF(#REF!="","",#REF!),IF(#REF!="","",#REF!))</f>
        <v>#REF!</v>
      </c>
      <c r="BL8" s="73" t="e">
        <f>IF($B$2=1,IF(#REF!="","",#REF!),IF(#REF!="","",#REF!))</f>
        <v>#REF!</v>
      </c>
      <c r="BM8" s="73" t="e">
        <f>IF($B$2=1,IF(#REF!="","",#REF!),IF(#REF!="","",#REF!))</f>
        <v>#REF!</v>
      </c>
      <c r="BN8" s="73" t="e">
        <f>IF($B$2=1,IF(#REF!="","",#REF!),IF(#REF!="","",#REF!))</f>
        <v>#REF!</v>
      </c>
      <c r="BO8" s="73" t="e">
        <f>IF($B$2=1,IF(#REF!="","",#REF!),IF(#REF!="","",#REF!))</f>
        <v>#REF!</v>
      </c>
      <c r="BP8" s="73" t="e">
        <f>IF($B$2=1,IF(#REF!="","",#REF!),IF(#REF!="","",#REF!))</f>
        <v>#REF!</v>
      </c>
      <c r="BQ8" s="73" t="e">
        <f>IF($B$2=1,IF(#REF!="","",#REF!),IF(#REF!="","",#REF!))</f>
        <v>#REF!</v>
      </c>
      <c r="BR8" s="73" t="e">
        <f>IF($B$2=1,IF(#REF!="","",#REF!),IF(#REF!="","",#REF!))</f>
        <v>#REF!</v>
      </c>
      <c r="BS8" s="73" t="e">
        <f>IF($B$2=1,IF(#REF!="","",#REF!),IF(#REF!="","",#REF!))</f>
        <v>#REF!</v>
      </c>
      <c r="BT8" s="72">
        <f t="shared" si="11"/>
        <v>5</v>
      </c>
      <c r="BU8" s="73"/>
      <c r="BV8" s="73" t="e">
        <f>IF($B$2=1,IF(#REF!="","",#REF!),IF(#REF!="","",#REF!))</f>
        <v>#REF!</v>
      </c>
      <c r="BW8" s="73" t="e">
        <f>IF($B$2=1,IF(#REF!="","",#REF!),IF(#REF!="","",#REF!))</f>
        <v>#REF!</v>
      </c>
      <c r="BX8" s="73" t="e">
        <f>IF($B$2=1,IF(#REF!="","",#REF!),IF(#REF!="","",#REF!))</f>
        <v>#REF!</v>
      </c>
      <c r="BY8" s="73" t="e">
        <f>IF($B$2=1,IF(#REF!="","",#REF!),IF(#REF!="","",#REF!))</f>
        <v>#REF!</v>
      </c>
      <c r="BZ8" s="73" t="e">
        <f>IF($B$2=1,IF(#REF!="","",#REF!),IF(#REF!="","",#REF!))</f>
        <v>#REF!</v>
      </c>
      <c r="CA8" s="73" t="e">
        <f>IF($B$2=1,IF(#REF!="","",#REF!),IF(#REF!="","",#REF!))</f>
        <v>#REF!</v>
      </c>
      <c r="CB8" s="73" t="e">
        <f>IF($B$2=1,IF(#REF!="","",#REF!),IF(#REF!="","",#REF!))</f>
        <v>#REF!</v>
      </c>
      <c r="CC8" s="73" t="e">
        <f>IF($B$2=1,IF(#REF!="","",#REF!),IF(#REF!="","",#REF!))</f>
        <v>#REF!</v>
      </c>
      <c r="CD8" s="73" t="e">
        <f>IF($B$2=1,IF(#REF!="","",#REF!),IF(#REF!="","",#REF!))</f>
        <v>#REF!</v>
      </c>
      <c r="CE8" s="73" t="e">
        <f>IF($B$2=1,IF(#REF!="","",#REF!),IF(#REF!="","",#REF!))</f>
        <v>#REF!</v>
      </c>
      <c r="CF8" s="73" t="e">
        <f>IF($B$2=1,IF(#REF!="","",#REF!),IF(#REF!="","",#REF!))</f>
        <v>#REF!</v>
      </c>
      <c r="CG8" s="73" t="e">
        <f>IF($B$2=1,IF(#REF!="","",#REF!),IF(#REF!="","",#REF!))</f>
        <v>#REF!</v>
      </c>
      <c r="CH8" s="73" t="e">
        <f>IF($B$2=1,IF(#REF!="","",#REF!),IF(#REF!="","",#REF!))</f>
        <v>#REF!</v>
      </c>
      <c r="CI8" s="73" t="e">
        <f>IF($B$2=1,IF(#REF!="","",#REF!),IF(#REF!="","",#REF!))</f>
        <v>#REF!</v>
      </c>
      <c r="CJ8" s="73" t="e">
        <f>IF($B$2=1,IF(#REF!="","",#REF!),IF(#REF!="","",#REF!))</f>
        <v>#REF!</v>
      </c>
      <c r="CK8" s="73" t="e">
        <f>IF($B$2=1,IF(#REF!="","",#REF!),IF(#REF!="","",#REF!))</f>
        <v>#REF!</v>
      </c>
      <c r="CL8" s="73" t="e">
        <f>IF($B$2=1,IF(#REF!="","",#REF!),IF(#REF!="","",#REF!))</f>
        <v>#REF!</v>
      </c>
      <c r="CM8" s="73" t="e">
        <f>IF($B$2=1,IF(#REF!="","",#REF!),IF(#REF!="","",#REF!))</f>
        <v>#REF!</v>
      </c>
      <c r="CN8" s="73" t="e">
        <f>IF($B$2=1,IF(#REF!="","",#REF!),IF(#REF!="","",#REF!))</f>
        <v>#REF!</v>
      </c>
      <c r="CO8" s="73" t="e">
        <f>IF($B$2=1,IF(#REF!="","",#REF!),IF(#REF!="","",#REF!))</f>
        <v>#REF!</v>
      </c>
      <c r="CP8" s="73" t="e">
        <f>IF($B$2=1,IF(#REF!="","",#REF!),IF(#REF!="","",#REF!))</f>
        <v>#REF!</v>
      </c>
      <c r="CQ8" s="73" t="e">
        <f>IF($B$2=1,IF(#REF!="","",#REF!),IF(#REF!="","",#REF!))</f>
        <v>#REF!</v>
      </c>
      <c r="CR8" s="73" t="e">
        <f>IF($B$2=1,IF(#REF!="","",#REF!),IF(#REF!="","",#REF!))</f>
        <v>#REF!</v>
      </c>
      <c r="CS8" s="73" t="e">
        <f>IF($B$2=1,IF(#REF!="","",#REF!),IF(#REF!="","",#REF!))</f>
        <v>#REF!</v>
      </c>
      <c r="CT8" s="73" t="e">
        <f>IF($B$2=1,IF(#REF!="","",#REF!),IF(#REF!="","",#REF!))</f>
        <v>#REF!</v>
      </c>
      <c r="CU8" s="73" t="e">
        <f>IF($B$2=1,IF(#REF!="","",#REF!),IF(#REF!="","",#REF!))</f>
        <v>#REF!</v>
      </c>
      <c r="CV8" s="73" t="e">
        <f>IF($B$2=1,IF(#REF!="","",#REF!),IF(#REF!="","",#REF!))</f>
        <v>#REF!</v>
      </c>
      <c r="CW8" s="73" t="e">
        <f>IF($B$2=1,IF(#REF!="","",#REF!),IF(#REF!="","",#REF!))</f>
        <v>#REF!</v>
      </c>
      <c r="CX8" s="73" t="e">
        <f>IF($B$2=1,IF(#REF!="","",#REF!),IF(#REF!="","",#REF!))</f>
        <v>#REF!</v>
      </c>
      <c r="CY8" s="73" t="e">
        <f>IF($B$2=1,IF(#REF!="","",#REF!),IF(#REF!="","",#REF!))</f>
        <v>#REF!</v>
      </c>
      <c r="CZ8" s="73" t="e">
        <f>IF($B$2=1,IF(#REF!="","",#REF!),IF(#REF!="","",#REF!))</f>
        <v>#REF!</v>
      </c>
      <c r="DA8" s="73" t="e">
        <f>IF($B$2=1,IF(#REF!="","",#REF!),IF(#REF!="","",#REF!))</f>
        <v>#REF!</v>
      </c>
      <c r="DB8" s="72">
        <f t="shared" si="12"/>
        <v>5</v>
      </c>
      <c r="DC8" s="73"/>
      <c r="DD8" s="73" t="e">
        <f>IF($B$2=1,IF(#REF!="","",#REF!),IF(#REF!="","",#REF!))</f>
        <v>#REF!</v>
      </c>
      <c r="DE8" s="73" t="e">
        <f>IF($B$2=1,IF(#REF!="","",#REF!),IF(#REF!="","",#REF!))</f>
        <v>#REF!</v>
      </c>
      <c r="DF8" s="73" t="e">
        <f>IF($B$2=1,IF(#REF!="","",#REF!),IF(#REF!="","",#REF!))</f>
        <v>#REF!</v>
      </c>
      <c r="DG8" s="73" t="e">
        <f>IF($B$2=1,IF(#REF!="","",#REF!),IF(#REF!="","",#REF!))</f>
        <v>#REF!</v>
      </c>
      <c r="DH8" s="73" t="e">
        <f>IF($B$2=1,IF(#REF!="","",#REF!),IF(#REF!="","",#REF!))</f>
        <v>#REF!</v>
      </c>
      <c r="DI8" s="73" t="e">
        <f>IF($B$2=1,IF(#REF!="","",#REF!),IF(#REF!="","",#REF!))</f>
        <v>#REF!</v>
      </c>
      <c r="DJ8" s="73" t="e">
        <f>IF($B$2=1,IF(#REF!="","",#REF!),IF(#REF!="","",#REF!))</f>
        <v>#REF!</v>
      </c>
      <c r="DK8" s="73" t="e">
        <f>IF($B$2=1,IF(#REF!="","",#REF!),IF(#REF!="","",#REF!))</f>
        <v>#REF!</v>
      </c>
      <c r="DL8" s="73" t="e">
        <f>IF($B$2=1,IF(#REF!="","",#REF!),IF(#REF!="","",#REF!))</f>
        <v>#REF!</v>
      </c>
      <c r="DM8" s="73" t="e">
        <f>IF($B$2=1,IF(#REF!="","",#REF!),IF(#REF!="","",#REF!))</f>
        <v>#REF!</v>
      </c>
      <c r="DN8" s="73" t="e">
        <f>IF($B$2=1,IF(#REF!="","",#REF!),IF(#REF!="","",#REF!))</f>
        <v>#REF!</v>
      </c>
      <c r="DO8" s="73" t="e">
        <f>IF($B$2=1,IF(#REF!="","",#REF!),IF(#REF!="","",#REF!))</f>
        <v>#REF!</v>
      </c>
      <c r="DP8" s="73" t="e">
        <f>IF($B$2=1,IF(#REF!="","",#REF!),IF(#REF!="","",#REF!))</f>
        <v>#REF!</v>
      </c>
      <c r="DQ8" s="73" t="e">
        <f>IF($B$2=1,IF(#REF!="","",#REF!),IF(#REF!="","",#REF!))</f>
        <v>#REF!</v>
      </c>
      <c r="DR8" s="73" t="e">
        <f>IF($B$2=1,IF(#REF!="","",#REF!),IF(#REF!="","",#REF!))</f>
        <v>#REF!</v>
      </c>
      <c r="DS8" s="73" t="e">
        <f>IF($B$2=1,IF(#REF!="","",#REF!),IF(#REF!="","",#REF!))</f>
        <v>#REF!</v>
      </c>
      <c r="DT8" s="73" t="e">
        <f>IF($B$2=1,IF(#REF!="","",#REF!),IF(#REF!="","",#REF!))</f>
        <v>#REF!</v>
      </c>
      <c r="DU8" s="73" t="e">
        <f>IF($B$2=1,IF(#REF!="","",#REF!),IF(#REF!="","",#REF!))</f>
        <v>#REF!</v>
      </c>
      <c r="DV8" s="73" t="e">
        <f>IF($B$2=1,IF(#REF!="","",#REF!),IF(#REF!="","",#REF!))</f>
        <v>#REF!</v>
      </c>
      <c r="DW8" s="73" t="e">
        <f>IF($B$2=1,IF(#REF!="","",#REF!),IF(#REF!="","",#REF!))</f>
        <v>#REF!</v>
      </c>
      <c r="DX8" s="73" t="e">
        <f>IF($B$2=1,IF(#REF!="","",#REF!),IF(#REF!="","",#REF!))</f>
        <v>#REF!</v>
      </c>
      <c r="DY8" s="73" t="e">
        <f>IF($B$2=1,IF(#REF!="","",#REF!),IF(#REF!="","",#REF!))</f>
        <v>#REF!</v>
      </c>
      <c r="DZ8" s="73" t="e">
        <f>IF($B$2=1,IF(#REF!="","",#REF!),IF(#REF!="","",#REF!))</f>
        <v>#REF!</v>
      </c>
      <c r="EA8" s="73" t="e">
        <f>IF($B$2=1,IF(#REF!="","",#REF!),IF(#REF!="","",#REF!))</f>
        <v>#REF!</v>
      </c>
      <c r="EB8" s="73" t="e">
        <f>IF($B$2=1,IF(#REF!="","",#REF!),IF(#REF!="","",#REF!))</f>
        <v>#REF!</v>
      </c>
      <c r="EC8" s="73" t="e">
        <f>IF($B$2=1,IF(#REF!="","",#REF!),IF(#REF!="","",#REF!))</f>
        <v>#REF!</v>
      </c>
      <c r="ED8" s="73" t="e">
        <f>IF($B$2=1,IF(#REF!="","",#REF!),IF(#REF!="","",#REF!))</f>
        <v>#REF!</v>
      </c>
      <c r="EE8" s="73" t="e">
        <f>IF($B$2=1,IF(#REF!="","",#REF!),IF(#REF!="","",#REF!))</f>
        <v>#REF!</v>
      </c>
      <c r="EF8" s="73" t="e">
        <f>IF($B$2=1,IF(#REF!="","",#REF!),IF(#REF!="","",#REF!))</f>
        <v>#REF!</v>
      </c>
      <c r="EG8" s="73" t="e">
        <f>IF($B$2=1,IF(#REF!="","",#REF!),IF(#REF!="","",#REF!))</f>
        <v>#REF!</v>
      </c>
      <c r="EH8" s="73" t="e">
        <f>IF($B$2=1,IF(#REF!="","",#REF!),IF(#REF!="","",#REF!))</f>
        <v>#REF!</v>
      </c>
      <c r="EI8" s="73" t="e">
        <f>IF($B$2=1,IF(#REF!="","",#REF!),IF(#REF!="","",#REF!))</f>
        <v>#REF!</v>
      </c>
      <c r="EJ8" s="72">
        <f t="shared" si="13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4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5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IF($B$2=1,IF('ม.ค.'!AI8="","",'ม.ค.'!AI8),IF('ม.ค.'!AI38="","",'ม.ค.'!AI38))</f>
        <v>0</v>
      </c>
      <c r="IH8" s="72">
        <f t="shared" si="16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7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72">
        <f t="shared" si="18"/>
        <v>5</v>
      </c>
      <c r="KY8" s="73"/>
      <c r="KZ8" s="73" t="e">
        <f>IF($B$2=1,IF(#REF!="","",#REF!),IF(#REF!="","",#REF!))</f>
        <v>#REF!</v>
      </c>
      <c r="LA8" s="73" t="e">
        <f>IF($B$2=1,IF(#REF!="","",#REF!),IF(#REF!="","",#REF!))</f>
        <v>#REF!</v>
      </c>
      <c r="LB8" s="73" t="e">
        <f>IF($B$2=1,IF(#REF!="","",#REF!),IF(#REF!="","",#REF!))</f>
        <v>#REF!</v>
      </c>
      <c r="LC8" s="73" t="e">
        <f>IF($B$2=1,IF(#REF!="","",#REF!),IF(#REF!="","",#REF!))</f>
        <v>#REF!</v>
      </c>
      <c r="LD8" s="73" t="e">
        <f>IF($B$2=1,IF(#REF!="","",#REF!),IF(#REF!="","",#REF!))</f>
        <v>#REF!</v>
      </c>
      <c r="LE8" s="73" t="e">
        <f>IF($B$2=1,IF(#REF!="","",#REF!),IF(#REF!="","",#REF!))</f>
        <v>#REF!</v>
      </c>
      <c r="LF8" s="73" t="e">
        <f>IF($B$2=1,IF(#REF!="","",#REF!),IF(#REF!="","",#REF!))</f>
        <v>#REF!</v>
      </c>
      <c r="LG8" s="73" t="e">
        <f>IF($B$2=1,IF(#REF!="","",#REF!),IF(#REF!="","",#REF!))</f>
        <v>#REF!</v>
      </c>
      <c r="LH8" s="73" t="e">
        <f>IF($B$2=1,IF(#REF!="","",#REF!),IF(#REF!="","",#REF!))</f>
        <v>#REF!</v>
      </c>
      <c r="LI8" s="73" t="e">
        <f>IF($B$2=1,IF(#REF!="","",#REF!),IF(#REF!="","",#REF!))</f>
        <v>#REF!</v>
      </c>
      <c r="LJ8" s="73" t="e">
        <f>IF($B$2=1,IF(#REF!="","",#REF!),IF(#REF!="","",#REF!))</f>
        <v>#REF!</v>
      </c>
      <c r="LK8" s="73" t="e">
        <f>IF($B$2=1,IF(#REF!="","",#REF!),IF(#REF!="","",#REF!))</f>
        <v>#REF!</v>
      </c>
      <c r="LL8" s="73" t="e">
        <f>IF($B$2=1,IF(#REF!="","",#REF!),IF(#REF!="","",#REF!))</f>
        <v>#REF!</v>
      </c>
      <c r="LM8" s="73" t="e">
        <f>IF($B$2=1,IF(#REF!="","",#REF!),IF(#REF!="","",#REF!))</f>
        <v>#REF!</v>
      </c>
      <c r="LN8" s="73" t="e">
        <f>IF($B$2=1,IF(#REF!="","",#REF!),IF(#REF!="","",#REF!))</f>
        <v>#REF!</v>
      </c>
      <c r="LO8" s="73" t="e">
        <f>IF($B$2=1,IF(#REF!="","",#REF!),IF(#REF!="","",#REF!))</f>
        <v>#REF!</v>
      </c>
      <c r="LP8" s="73" t="e">
        <f>IF($B$2=1,IF(#REF!="","",#REF!),IF(#REF!="","",#REF!))</f>
        <v>#REF!</v>
      </c>
      <c r="LQ8" s="73" t="e">
        <f>IF($B$2=1,IF(#REF!="","",#REF!),IF(#REF!="","",#REF!))</f>
        <v>#REF!</v>
      </c>
      <c r="LR8" s="73" t="e">
        <f>IF($B$2=1,IF(#REF!="","",#REF!),IF(#REF!="","",#REF!))</f>
        <v>#REF!</v>
      </c>
      <c r="LS8" s="73" t="e">
        <f>IF($B$2=1,IF(#REF!="","",#REF!),IF(#REF!="","",#REF!))</f>
        <v>#REF!</v>
      </c>
      <c r="LT8" s="73" t="e">
        <f>IF($B$2=1,IF(#REF!="","",#REF!),IF(#REF!="","",#REF!))</f>
        <v>#REF!</v>
      </c>
      <c r="LU8" s="73" t="e">
        <f>IF($B$2=1,IF(#REF!="","",#REF!),IF(#REF!="","",#REF!))</f>
        <v>#REF!</v>
      </c>
      <c r="LV8" s="73" t="e">
        <f>IF($B$2=1,IF(#REF!="","",#REF!),IF(#REF!="","",#REF!))</f>
        <v>#REF!</v>
      </c>
      <c r="LW8" s="73" t="e">
        <f>IF($B$2=1,IF(#REF!="","",#REF!),IF(#REF!="","",#REF!))</f>
        <v>#REF!</v>
      </c>
      <c r="LX8" s="73" t="e">
        <f>IF($B$2=1,IF(#REF!="","",#REF!),IF(#REF!="","",#REF!))</f>
        <v>#REF!</v>
      </c>
      <c r="LY8" s="73" t="e">
        <f>IF($B$2=1,IF(#REF!="","",#REF!),IF(#REF!="","",#REF!))</f>
        <v>#REF!</v>
      </c>
      <c r="LZ8" s="73" t="e">
        <f>IF($B$2=1,IF(#REF!="","",#REF!),IF(#REF!="","",#REF!))</f>
        <v>#REF!</v>
      </c>
      <c r="MA8" s="73" t="e">
        <f>IF($B$2=1,IF(#REF!="","",#REF!),IF(#REF!="","",#REF!))</f>
        <v>#REF!</v>
      </c>
      <c r="MB8" s="73" t="e">
        <f>IF($B$2=1,IF(#REF!="","",#REF!),IF(#REF!="","",#REF!))</f>
        <v>#REF!</v>
      </c>
      <c r="MC8" s="73" t="e">
        <f>IF($B$2=1,IF(#REF!="","",#REF!),IF(#REF!="","",#REF!))</f>
        <v>#REF!</v>
      </c>
      <c r="MD8" s="73" t="e">
        <f>IF($B$2=1,IF(#REF!="","",#REF!),IF(#REF!="","",#REF!))</f>
        <v>#REF!</v>
      </c>
      <c r="ME8" s="73" t="e">
        <f>IF($B$2=1,IF(#REF!="","",#REF!),IF(#REF!="","",#REF!))</f>
        <v>#REF!</v>
      </c>
    </row>
    <row r="9" spans="1:343" ht="21" customHeight="1">
      <c r="A9" s="65"/>
      <c r="B9" s="65"/>
      <c r="C9" s="65"/>
      <c r="D9" s="72">
        <f t="shared" si="19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0"/>
        <v>6</v>
      </c>
      <c r="AM9" s="73"/>
      <c r="AN9" s="73" t="e">
        <f>IF($B$2=1,IF(#REF!="","",#REF!),IF(#REF!="","",#REF!))</f>
        <v>#REF!</v>
      </c>
      <c r="AO9" s="73" t="e">
        <f>IF($B$2=1,IF(#REF!="","",#REF!),IF(#REF!="","",#REF!))</f>
        <v>#REF!</v>
      </c>
      <c r="AP9" s="73" t="e">
        <f>IF($B$2=1,IF(#REF!="","",#REF!),IF(#REF!="","",#REF!))</f>
        <v>#REF!</v>
      </c>
      <c r="AQ9" s="73" t="e">
        <f>IF($B$2=1,IF(#REF!="","",#REF!),IF(#REF!="","",#REF!))</f>
        <v>#REF!</v>
      </c>
      <c r="AR9" s="73" t="e">
        <f>IF($B$2=1,IF(#REF!="","",#REF!),IF(#REF!="","",#REF!))</f>
        <v>#REF!</v>
      </c>
      <c r="AS9" s="73" t="e">
        <f>IF($B$2=1,IF(#REF!="","",#REF!),IF(#REF!="","",#REF!))</f>
        <v>#REF!</v>
      </c>
      <c r="AT9" s="73" t="e">
        <f>IF($B$2=1,IF(#REF!="","",#REF!),IF(#REF!="","",#REF!))</f>
        <v>#REF!</v>
      </c>
      <c r="AU9" s="73" t="e">
        <f>IF($B$2=1,IF(#REF!="","",#REF!),IF(#REF!="","",#REF!))</f>
        <v>#REF!</v>
      </c>
      <c r="AV9" s="73" t="e">
        <f>IF($B$2=1,IF(#REF!="","",#REF!),IF(#REF!="","",#REF!))</f>
        <v>#REF!</v>
      </c>
      <c r="AW9" s="73" t="e">
        <f>IF($B$2=1,IF(#REF!="","",#REF!),IF(#REF!="","",#REF!))</f>
        <v>#REF!</v>
      </c>
      <c r="AX9" s="73" t="e">
        <f>IF($B$2=1,IF(#REF!="","",#REF!),IF(#REF!="","",#REF!))</f>
        <v>#REF!</v>
      </c>
      <c r="AY9" s="73" t="e">
        <f>IF($B$2=1,IF(#REF!="","",#REF!),IF(#REF!="","",#REF!))</f>
        <v>#REF!</v>
      </c>
      <c r="AZ9" s="73" t="e">
        <f>IF($B$2=1,IF(#REF!="","",#REF!),IF(#REF!="","",#REF!))</f>
        <v>#REF!</v>
      </c>
      <c r="BA9" s="73" t="e">
        <f>IF($B$2=1,IF(#REF!="","",#REF!),IF(#REF!="","",#REF!))</f>
        <v>#REF!</v>
      </c>
      <c r="BB9" s="73" t="e">
        <f>IF($B$2=1,IF(#REF!="","",#REF!),IF(#REF!="","",#REF!))</f>
        <v>#REF!</v>
      </c>
      <c r="BC9" s="73" t="e">
        <f>IF($B$2=1,IF(#REF!="","",#REF!),IF(#REF!="","",#REF!))</f>
        <v>#REF!</v>
      </c>
      <c r="BD9" s="73" t="e">
        <f>IF($B$2=1,IF(#REF!="","",#REF!),IF(#REF!="","",#REF!))</f>
        <v>#REF!</v>
      </c>
      <c r="BE9" s="73" t="e">
        <f>IF($B$2=1,IF(#REF!="","",#REF!),IF(#REF!="","",#REF!))</f>
        <v>#REF!</v>
      </c>
      <c r="BF9" s="73" t="e">
        <f>IF($B$2=1,IF(#REF!="","",#REF!),IF(#REF!="","",#REF!))</f>
        <v>#REF!</v>
      </c>
      <c r="BG9" s="73" t="e">
        <f>IF($B$2=1,IF(#REF!="","",#REF!),IF(#REF!="","",#REF!))</f>
        <v>#REF!</v>
      </c>
      <c r="BH9" s="73" t="e">
        <f>IF($B$2=1,IF(#REF!="","",#REF!),IF(#REF!="","",#REF!))</f>
        <v>#REF!</v>
      </c>
      <c r="BI9" s="73" t="e">
        <f>IF($B$2=1,IF(#REF!="","",#REF!),IF(#REF!="","",#REF!))</f>
        <v>#REF!</v>
      </c>
      <c r="BJ9" s="73" t="e">
        <f>IF($B$2=1,IF(#REF!="","",#REF!),IF(#REF!="","",#REF!))</f>
        <v>#REF!</v>
      </c>
      <c r="BK9" s="73" t="e">
        <f>IF($B$2=1,IF(#REF!="","",#REF!),IF(#REF!="","",#REF!))</f>
        <v>#REF!</v>
      </c>
      <c r="BL9" s="73" t="e">
        <f>IF($B$2=1,IF(#REF!="","",#REF!),IF(#REF!="","",#REF!))</f>
        <v>#REF!</v>
      </c>
      <c r="BM9" s="73" t="e">
        <f>IF($B$2=1,IF(#REF!="","",#REF!),IF(#REF!="","",#REF!))</f>
        <v>#REF!</v>
      </c>
      <c r="BN9" s="73" t="e">
        <f>IF($B$2=1,IF(#REF!="","",#REF!),IF(#REF!="","",#REF!))</f>
        <v>#REF!</v>
      </c>
      <c r="BO9" s="73" t="e">
        <f>IF($B$2=1,IF(#REF!="","",#REF!),IF(#REF!="","",#REF!))</f>
        <v>#REF!</v>
      </c>
      <c r="BP9" s="73" t="e">
        <f>IF($B$2=1,IF(#REF!="","",#REF!),IF(#REF!="","",#REF!))</f>
        <v>#REF!</v>
      </c>
      <c r="BQ9" s="73" t="e">
        <f>IF($B$2=1,IF(#REF!="","",#REF!),IF(#REF!="","",#REF!))</f>
        <v>#REF!</v>
      </c>
      <c r="BR9" s="73" t="e">
        <f>IF($B$2=1,IF(#REF!="","",#REF!),IF(#REF!="","",#REF!))</f>
        <v>#REF!</v>
      </c>
      <c r="BS9" s="73" t="e">
        <f>IF($B$2=1,IF(#REF!="","",#REF!),IF(#REF!="","",#REF!))</f>
        <v>#REF!</v>
      </c>
      <c r="BT9" s="72">
        <f t="shared" si="11"/>
        <v>6</v>
      </c>
      <c r="BU9" s="73"/>
      <c r="BV9" s="73" t="e">
        <f>IF($B$2=1,IF(#REF!="","",#REF!),IF(#REF!="","",#REF!))</f>
        <v>#REF!</v>
      </c>
      <c r="BW9" s="73" t="e">
        <f>IF($B$2=1,IF(#REF!="","",#REF!),IF(#REF!="","",#REF!))</f>
        <v>#REF!</v>
      </c>
      <c r="BX9" s="73" t="e">
        <f>IF($B$2=1,IF(#REF!="","",#REF!),IF(#REF!="","",#REF!))</f>
        <v>#REF!</v>
      </c>
      <c r="BY9" s="73" t="e">
        <f>IF($B$2=1,IF(#REF!="","",#REF!),IF(#REF!="","",#REF!))</f>
        <v>#REF!</v>
      </c>
      <c r="BZ9" s="73" t="e">
        <f>IF($B$2=1,IF(#REF!="","",#REF!),IF(#REF!="","",#REF!))</f>
        <v>#REF!</v>
      </c>
      <c r="CA9" s="73" t="e">
        <f>IF($B$2=1,IF(#REF!="","",#REF!),IF(#REF!="","",#REF!))</f>
        <v>#REF!</v>
      </c>
      <c r="CB9" s="73" t="e">
        <f>IF($B$2=1,IF(#REF!="","",#REF!),IF(#REF!="","",#REF!))</f>
        <v>#REF!</v>
      </c>
      <c r="CC9" s="73" t="e">
        <f>IF($B$2=1,IF(#REF!="","",#REF!),IF(#REF!="","",#REF!))</f>
        <v>#REF!</v>
      </c>
      <c r="CD9" s="73" t="e">
        <f>IF($B$2=1,IF(#REF!="","",#REF!),IF(#REF!="","",#REF!))</f>
        <v>#REF!</v>
      </c>
      <c r="CE9" s="73" t="e">
        <f>IF($B$2=1,IF(#REF!="","",#REF!),IF(#REF!="","",#REF!))</f>
        <v>#REF!</v>
      </c>
      <c r="CF9" s="73" t="e">
        <f>IF($B$2=1,IF(#REF!="","",#REF!),IF(#REF!="","",#REF!))</f>
        <v>#REF!</v>
      </c>
      <c r="CG9" s="73" t="e">
        <f>IF($B$2=1,IF(#REF!="","",#REF!),IF(#REF!="","",#REF!))</f>
        <v>#REF!</v>
      </c>
      <c r="CH9" s="73" t="e">
        <f>IF($B$2=1,IF(#REF!="","",#REF!),IF(#REF!="","",#REF!))</f>
        <v>#REF!</v>
      </c>
      <c r="CI9" s="73" t="e">
        <f>IF($B$2=1,IF(#REF!="","",#REF!),IF(#REF!="","",#REF!))</f>
        <v>#REF!</v>
      </c>
      <c r="CJ9" s="73" t="e">
        <f>IF($B$2=1,IF(#REF!="","",#REF!),IF(#REF!="","",#REF!))</f>
        <v>#REF!</v>
      </c>
      <c r="CK9" s="73" t="e">
        <f>IF($B$2=1,IF(#REF!="","",#REF!),IF(#REF!="","",#REF!))</f>
        <v>#REF!</v>
      </c>
      <c r="CL9" s="73" t="e">
        <f>IF($B$2=1,IF(#REF!="","",#REF!),IF(#REF!="","",#REF!))</f>
        <v>#REF!</v>
      </c>
      <c r="CM9" s="73" t="e">
        <f>IF($B$2=1,IF(#REF!="","",#REF!),IF(#REF!="","",#REF!))</f>
        <v>#REF!</v>
      </c>
      <c r="CN9" s="73" t="e">
        <f>IF($B$2=1,IF(#REF!="","",#REF!),IF(#REF!="","",#REF!))</f>
        <v>#REF!</v>
      </c>
      <c r="CO9" s="73" t="e">
        <f>IF($B$2=1,IF(#REF!="","",#REF!),IF(#REF!="","",#REF!))</f>
        <v>#REF!</v>
      </c>
      <c r="CP9" s="73" t="e">
        <f>IF($B$2=1,IF(#REF!="","",#REF!),IF(#REF!="","",#REF!))</f>
        <v>#REF!</v>
      </c>
      <c r="CQ9" s="73" t="e">
        <f>IF($B$2=1,IF(#REF!="","",#REF!),IF(#REF!="","",#REF!))</f>
        <v>#REF!</v>
      </c>
      <c r="CR9" s="73" t="e">
        <f>IF($B$2=1,IF(#REF!="","",#REF!),IF(#REF!="","",#REF!))</f>
        <v>#REF!</v>
      </c>
      <c r="CS9" s="73" t="e">
        <f>IF($B$2=1,IF(#REF!="","",#REF!),IF(#REF!="","",#REF!))</f>
        <v>#REF!</v>
      </c>
      <c r="CT9" s="73" t="e">
        <f>IF($B$2=1,IF(#REF!="","",#REF!),IF(#REF!="","",#REF!))</f>
        <v>#REF!</v>
      </c>
      <c r="CU9" s="73" t="e">
        <f>IF($B$2=1,IF(#REF!="","",#REF!),IF(#REF!="","",#REF!))</f>
        <v>#REF!</v>
      </c>
      <c r="CV9" s="73" t="e">
        <f>IF($B$2=1,IF(#REF!="","",#REF!),IF(#REF!="","",#REF!))</f>
        <v>#REF!</v>
      </c>
      <c r="CW9" s="73" t="e">
        <f>IF($B$2=1,IF(#REF!="","",#REF!),IF(#REF!="","",#REF!))</f>
        <v>#REF!</v>
      </c>
      <c r="CX9" s="73" t="e">
        <f>IF($B$2=1,IF(#REF!="","",#REF!),IF(#REF!="","",#REF!))</f>
        <v>#REF!</v>
      </c>
      <c r="CY9" s="73" t="e">
        <f>IF($B$2=1,IF(#REF!="","",#REF!),IF(#REF!="","",#REF!))</f>
        <v>#REF!</v>
      </c>
      <c r="CZ9" s="73" t="e">
        <f>IF($B$2=1,IF(#REF!="","",#REF!),IF(#REF!="","",#REF!))</f>
        <v>#REF!</v>
      </c>
      <c r="DA9" s="73" t="e">
        <f>IF($B$2=1,IF(#REF!="","",#REF!),IF(#REF!="","",#REF!))</f>
        <v>#REF!</v>
      </c>
      <c r="DB9" s="72">
        <f t="shared" si="12"/>
        <v>6</v>
      </c>
      <c r="DC9" s="73"/>
      <c r="DD9" s="73" t="e">
        <f>IF($B$2=1,IF(#REF!="","",#REF!),IF(#REF!="","",#REF!))</f>
        <v>#REF!</v>
      </c>
      <c r="DE9" s="73" t="e">
        <f>IF($B$2=1,IF(#REF!="","",#REF!),IF(#REF!="","",#REF!))</f>
        <v>#REF!</v>
      </c>
      <c r="DF9" s="73" t="e">
        <f>IF($B$2=1,IF(#REF!="","",#REF!),IF(#REF!="","",#REF!))</f>
        <v>#REF!</v>
      </c>
      <c r="DG9" s="73" t="e">
        <f>IF($B$2=1,IF(#REF!="","",#REF!),IF(#REF!="","",#REF!))</f>
        <v>#REF!</v>
      </c>
      <c r="DH9" s="73" t="e">
        <f>IF($B$2=1,IF(#REF!="","",#REF!),IF(#REF!="","",#REF!))</f>
        <v>#REF!</v>
      </c>
      <c r="DI9" s="73" t="e">
        <f>IF($B$2=1,IF(#REF!="","",#REF!),IF(#REF!="","",#REF!))</f>
        <v>#REF!</v>
      </c>
      <c r="DJ9" s="73" t="e">
        <f>IF($B$2=1,IF(#REF!="","",#REF!),IF(#REF!="","",#REF!))</f>
        <v>#REF!</v>
      </c>
      <c r="DK9" s="73" t="e">
        <f>IF($B$2=1,IF(#REF!="","",#REF!),IF(#REF!="","",#REF!))</f>
        <v>#REF!</v>
      </c>
      <c r="DL9" s="73" t="e">
        <f>IF($B$2=1,IF(#REF!="","",#REF!),IF(#REF!="","",#REF!))</f>
        <v>#REF!</v>
      </c>
      <c r="DM9" s="73" t="e">
        <f>IF($B$2=1,IF(#REF!="","",#REF!),IF(#REF!="","",#REF!))</f>
        <v>#REF!</v>
      </c>
      <c r="DN9" s="73" t="e">
        <f>IF($B$2=1,IF(#REF!="","",#REF!),IF(#REF!="","",#REF!))</f>
        <v>#REF!</v>
      </c>
      <c r="DO9" s="73" t="e">
        <f>IF($B$2=1,IF(#REF!="","",#REF!),IF(#REF!="","",#REF!))</f>
        <v>#REF!</v>
      </c>
      <c r="DP9" s="73" t="e">
        <f>IF($B$2=1,IF(#REF!="","",#REF!),IF(#REF!="","",#REF!))</f>
        <v>#REF!</v>
      </c>
      <c r="DQ9" s="73" t="e">
        <f>IF($B$2=1,IF(#REF!="","",#REF!),IF(#REF!="","",#REF!))</f>
        <v>#REF!</v>
      </c>
      <c r="DR9" s="73" t="e">
        <f>IF($B$2=1,IF(#REF!="","",#REF!),IF(#REF!="","",#REF!))</f>
        <v>#REF!</v>
      </c>
      <c r="DS9" s="73" t="e">
        <f>IF($B$2=1,IF(#REF!="","",#REF!),IF(#REF!="","",#REF!))</f>
        <v>#REF!</v>
      </c>
      <c r="DT9" s="73" t="e">
        <f>IF($B$2=1,IF(#REF!="","",#REF!),IF(#REF!="","",#REF!))</f>
        <v>#REF!</v>
      </c>
      <c r="DU9" s="73" t="e">
        <f>IF($B$2=1,IF(#REF!="","",#REF!),IF(#REF!="","",#REF!))</f>
        <v>#REF!</v>
      </c>
      <c r="DV9" s="73" t="e">
        <f>IF($B$2=1,IF(#REF!="","",#REF!),IF(#REF!="","",#REF!))</f>
        <v>#REF!</v>
      </c>
      <c r="DW9" s="73" t="e">
        <f>IF($B$2=1,IF(#REF!="","",#REF!),IF(#REF!="","",#REF!))</f>
        <v>#REF!</v>
      </c>
      <c r="DX9" s="73" t="e">
        <f>IF($B$2=1,IF(#REF!="","",#REF!),IF(#REF!="","",#REF!))</f>
        <v>#REF!</v>
      </c>
      <c r="DY9" s="73" t="e">
        <f>IF($B$2=1,IF(#REF!="","",#REF!),IF(#REF!="","",#REF!))</f>
        <v>#REF!</v>
      </c>
      <c r="DZ9" s="73" t="e">
        <f>IF($B$2=1,IF(#REF!="","",#REF!),IF(#REF!="","",#REF!))</f>
        <v>#REF!</v>
      </c>
      <c r="EA9" s="73" t="e">
        <f>IF($B$2=1,IF(#REF!="","",#REF!),IF(#REF!="","",#REF!))</f>
        <v>#REF!</v>
      </c>
      <c r="EB9" s="73" t="e">
        <f>IF($B$2=1,IF(#REF!="","",#REF!),IF(#REF!="","",#REF!))</f>
        <v>#REF!</v>
      </c>
      <c r="EC9" s="73" t="e">
        <f>IF($B$2=1,IF(#REF!="","",#REF!),IF(#REF!="","",#REF!))</f>
        <v>#REF!</v>
      </c>
      <c r="ED9" s="73" t="e">
        <f>IF($B$2=1,IF(#REF!="","",#REF!),IF(#REF!="","",#REF!))</f>
        <v>#REF!</v>
      </c>
      <c r="EE9" s="73" t="e">
        <f>IF($B$2=1,IF(#REF!="","",#REF!),IF(#REF!="","",#REF!))</f>
        <v>#REF!</v>
      </c>
      <c r="EF9" s="73" t="e">
        <f>IF($B$2=1,IF(#REF!="","",#REF!),IF(#REF!="","",#REF!))</f>
        <v>#REF!</v>
      </c>
      <c r="EG9" s="73" t="e">
        <f>IF($B$2=1,IF(#REF!="","",#REF!),IF(#REF!="","",#REF!))</f>
        <v>#REF!</v>
      </c>
      <c r="EH9" s="73" t="e">
        <f>IF($B$2=1,IF(#REF!="","",#REF!),IF(#REF!="","",#REF!))</f>
        <v>#REF!</v>
      </c>
      <c r="EI9" s="73" t="e">
        <f>IF($B$2=1,IF(#REF!="","",#REF!),IF(#REF!="","",#REF!))</f>
        <v>#REF!</v>
      </c>
      <c r="EJ9" s="72">
        <f t="shared" si="13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4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5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IF($B$2=1,IF('ม.ค.'!AI9="","",'ม.ค.'!AI9),IF('ม.ค.'!AI39="","",'ม.ค.'!AI39))</f>
        <v>0</v>
      </c>
      <c r="IH9" s="72">
        <f t="shared" si="16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7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72">
        <f t="shared" si="18"/>
        <v>6</v>
      </c>
      <c r="KY9" s="73"/>
      <c r="KZ9" s="73" t="e">
        <f>IF($B$2=1,IF(#REF!="","",#REF!),IF(#REF!="","",#REF!))</f>
        <v>#REF!</v>
      </c>
      <c r="LA9" s="73" t="e">
        <f>IF($B$2=1,IF(#REF!="","",#REF!),IF(#REF!="","",#REF!))</f>
        <v>#REF!</v>
      </c>
      <c r="LB9" s="73" t="e">
        <f>IF($B$2=1,IF(#REF!="","",#REF!),IF(#REF!="","",#REF!))</f>
        <v>#REF!</v>
      </c>
      <c r="LC9" s="73" t="e">
        <f>IF($B$2=1,IF(#REF!="","",#REF!),IF(#REF!="","",#REF!))</f>
        <v>#REF!</v>
      </c>
      <c r="LD9" s="73" t="e">
        <f>IF($B$2=1,IF(#REF!="","",#REF!),IF(#REF!="","",#REF!))</f>
        <v>#REF!</v>
      </c>
      <c r="LE9" s="73" t="e">
        <f>IF($B$2=1,IF(#REF!="","",#REF!),IF(#REF!="","",#REF!))</f>
        <v>#REF!</v>
      </c>
      <c r="LF9" s="73" t="e">
        <f>IF($B$2=1,IF(#REF!="","",#REF!),IF(#REF!="","",#REF!))</f>
        <v>#REF!</v>
      </c>
      <c r="LG9" s="73" t="e">
        <f>IF($B$2=1,IF(#REF!="","",#REF!),IF(#REF!="","",#REF!))</f>
        <v>#REF!</v>
      </c>
      <c r="LH9" s="73" t="e">
        <f>IF($B$2=1,IF(#REF!="","",#REF!),IF(#REF!="","",#REF!))</f>
        <v>#REF!</v>
      </c>
      <c r="LI9" s="73" t="e">
        <f>IF($B$2=1,IF(#REF!="","",#REF!),IF(#REF!="","",#REF!))</f>
        <v>#REF!</v>
      </c>
      <c r="LJ9" s="73" t="e">
        <f>IF($B$2=1,IF(#REF!="","",#REF!),IF(#REF!="","",#REF!))</f>
        <v>#REF!</v>
      </c>
      <c r="LK9" s="73" t="e">
        <f>IF($B$2=1,IF(#REF!="","",#REF!),IF(#REF!="","",#REF!))</f>
        <v>#REF!</v>
      </c>
      <c r="LL9" s="73" t="e">
        <f>IF($B$2=1,IF(#REF!="","",#REF!),IF(#REF!="","",#REF!))</f>
        <v>#REF!</v>
      </c>
      <c r="LM9" s="73" t="e">
        <f>IF($B$2=1,IF(#REF!="","",#REF!),IF(#REF!="","",#REF!))</f>
        <v>#REF!</v>
      </c>
      <c r="LN9" s="73" t="e">
        <f>IF($B$2=1,IF(#REF!="","",#REF!),IF(#REF!="","",#REF!))</f>
        <v>#REF!</v>
      </c>
      <c r="LO9" s="73" t="e">
        <f>IF($B$2=1,IF(#REF!="","",#REF!),IF(#REF!="","",#REF!))</f>
        <v>#REF!</v>
      </c>
      <c r="LP9" s="73" t="e">
        <f>IF($B$2=1,IF(#REF!="","",#REF!),IF(#REF!="","",#REF!))</f>
        <v>#REF!</v>
      </c>
      <c r="LQ9" s="73" t="e">
        <f>IF($B$2=1,IF(#REF!="","",#REF!),IF(#REF!="","",#REF!))</f>
        <v>#REF!</v>
      </c>
      <c r="LR9" s="73" t="e">
        <f>IF($B$2=1,IF(#REF!="","",#REF!),IF(#REF!="","",#REF!))</f>
        <v>#REF!</v>
      </c>
      <c r="LS9" s="73" t="e">
        <f>IF($B$2=1,IF(#REF!="","",#REF!),IF(#REF!="","",#REF!))</f>
        <v>#REF!</v>
      </c>
      <c r="LT9" s="73" t="e">
        <f>IF($B$2=1,IF(#REF!="","",#REF!),IF(#REF!="","",#REF!))</f>
        <v>#REF!</v>
      </c>
      <c r="LU9" s="73" t="e">
        <f>IF($B$2=1,IF(#REF!="","",#REF!),IF(#REF!="","",#REF!))</f>
        <v>#REF!</v>
      </c>
      <c r="LV9" s="73" t="e">
        <f>IF($B$2=1,IF(#REF!="","",#REF!),IF(#REF!="","",#REF!))</f>
        <v>#REF!</v>
      </c>
      <c r="LW9" s="73" t="e">
        <f>IF($B$2=1,IF(#REF!="","",#REF!),IF(#REF!="","",#REF!))</f>
        <v>#REF!</v>
      </c>
      <c r="LX9" s="73" t="e">
        <f>IF($B$2=1,IF(#REF!="","",#REF!),IF(#REF!="","",#REF!))</f>
        <v>#REF!</v>
      </c>
      <c r="LY9" s="73" t="e">
        <f>IF($B$2=1,IF(#REF!="","",#REF!),IF(#REF!="","",#REF!))</f>
        <v>#REF!</v>
      </c>
      <c r="LZ9" s="73" t="e">
        <f>IF($B$2=1,IF(#REF!="","",#REF!),IF(#REF!="","",#REF!))</f>
        <v>#REF!</v>
      </c>
      <c r="MA9" s="73" t="e">
        <f>IF($B$2=1,IF(#REF!="","",#REF!),IF(#REF!="","",#REF!))</f>
        <v>#REF!</v>
      </c>
      <c r="MB9" s="73" t="e">
        <f>IF($B$2=1,IF(#REF!="","",#REF!),IF(#REF!="","",#REF!))</f>
        <v>#REF!</v>
      </c>
      <c r="MC9" s="73" t="e">
        <f>IF($B$2=1,IF(#REF!="","",#REF!),IF(#REF!="","",#REF!))</f>
        <v>#REF!</v>
      </c>
      <c r="MD9" s="73" t="e">
        <f>IF($B$2=1,IF(#REF!="","",#REF!),IF(#REF!="","",#REF!))</f>
        <v>#REF!</v>
      </c>
      <c r="ME9" s="73" t="e">
        <f>IF($B$2=1,IF(#REF!="","",#REF!),IF(#REF!="","",#REF!))</f>
        <v>#REF!</v>
      </c>
    </row>
    <row r="10" spans="1:343" ht="21" customHeight="1">
      <c r="A10" s="65"/>
      <c r="B10" s="65"/>
      <c r="C10" s="65"/>
      <c r="D10" s="72">
        <f t="shared" si="19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0"/>
        <v>7</v>
      </c>
      <c r="AM10" s="73"/>
      <c r="AN10" s="73" t="e">
        <f>IF($B$2=1,IF(#REF!="","",#REF!),IF(#REF!="","",#REF!))</f>
        <v>#REF!</v>
      </c>
      <c r="AO10" s="73" t="e">
        <f>IF($B$2=1,IF(#REF!="","",#REF!),IF(#REF!="","",#REF!))</f>
        <v>#REF!</v>
      </c>
      <c r="AP10" s="73" t="e">
        <f>IF($B$2=1,IF(#REF!="","",#REF!),IF(#REF!="","",#REF!))</f>
        <v>#REF!</v>
      </c>
      <c r="AQ10" s="73" t="e">
        <f>IF($B$2=1,IF(#REF!="","",#REF!),IF(#REF!="","",#REF!))</f>
        <v>#REF!</v>
      </c>
      <c r="AR10" s="73" t="e">
        <f>IF($B$2=1,IF(#REF!="","",#REF!),IF(#REF!="","",#REF!))</f>
        <v>#REF!</v>
      </c>
      <c r="AS10" s="73" t="e">
        <f>IF($B$2=1,IF(#REF!="","",#REF!),IF(#REF!="","",#REF!))</f>
        <v>#REF!</v>
      </c>
      <c r="AT10" s="73" t="e">
        <f>IF($B$2=1,IF(#REF!="","",#REF!),IF(#REF!="","",#REF!))</f>
        <v>#REF!</v>
      </c>
      <c r="AU10" s="73" t="e">
        <f>IF($B$2=1,IF(#REF!="","",#REF!),IF(#REF!="","",#REF!))</f>
        <v>#REF!</v>
      </c>
      <c r="AV10" s="73" t="e">
        <f>IF($B$2=1,IF(#REF!="","",#REF!),IF(#REF!="","",#REF!))</f>
        <v>#REF!</v>
      </c>
      <c r="AW10" s="73" t="e">
        <f>IF($B$2=1,IF(#REF!="","",#REF!),IF(#REF!="","",#REF!))</f>
        <v>#REF!</v>
      </c>
      <c r="AX10" s="73" t="e">
        <f>IF($B$2=1,IF(#REF!="","",#REF!),IF(#REF!="","",#REF!))</f>
        <v>#REF!</v>
      </c>
      <c r="AY10" s="73" t="e">
        <f>IF($B$2=1,IF(#REF!="","",#REF!),IF(#REF!="","",#REF!))</f>
        <v>#REF!</v>
      </c>
      <c r="AZ10" s="73" t="e">
        <f>IF($B$2=1,IF(#REF!="","",#REF!),IF(#REF!="","",#REF!))</f>
        <v>#REF!</v>
      </c>
      <c r="BA10" s="73" t="e">
        <f>IF($B$2=1,IF(#REF!="","",#REF!),IF(#REF!="","",#REF!))</f>
        <v>#REF!</v>
      </c>
      <c r="BB10" s="73" t="e">
        <f>IF($B$2=1,IF(#REF!="","",#REF!),IF(#REF!="","",#REF!))</f>
        <v>#REF!</v>
      </c>
      <c r="BC10" s="73" t="e">
        <f>IF($B$2=1,IF(#REF!="","",#REF!),IF(#REF!="","",#REF!))</f>
        <v>#REF!</v>
      </c>
      <c r="BD10" s="73" t="e">
        <f>IF($B$2=1,IF(#REF!="","",#REF!),IF(#REF!="","",#REF!))</f>
        <v>#REF!</v>
      </c>
      <c r="BE10" s="73" t="e">
        <f>IF($B$2=1,IF(#REF!="","",#REF!),IF(#REF!="","",#REF!))</f>
        <v>#REF!</v>
      </c>
      <c r="BF10" s="73" t="e">
        <f>IF($B$2=1,IF(#REF!="","",#REF!),IF(#REF!="","",#REF!))</f>
        <v>#REF!</v>
      </c>
      <c r="BG10" s="73" t="e">
        <f>IF($B$2=1,IF(#REF!="","",#REF!),IF(#REF!="","",#REF!))</f>
        <v>#REF!</v>
      </c>
      <c r="BH10" s="73" t="e">
        <f>IF($B$2=1,IF(#REF!="","",#REF!),IF(#REF!="","",#REF!))</f>
        <v>#REF!</v>
      </c>
      <c r="BI10" s="73" t="e">
        <f>IF($B$2=1,IF(#REF!="","",#REF!),IF(#REF!="","",#REF!))</f>
        <v>#REF!</v>
      </c>
      <c r="BJ10" s="73" t="e">
        <f>IF($B$2=1,IF(#REF!="","",#REF!),IF(#REF!="","",#REF!))</f>
        <v>#REF!</v>
      </c>
      <c r="BK10" s="73" t="e">
        <f>IF($B$2=1,IF(#REF!="","",#REF!),IF(#REF!="","",#REF!))</f>
        <v>#REF!</v>
      </c>
      <c r="BL10" s="73" t="e">
        <f>IF($B$2=1,IF(#REF!="","",#REF!),IF(#REF!="","",#REF!))</f>
        <v>#REF!</v>
      </c>
      <c r="BM10" s="73" t="e">
        <f>IF($B$2=1,IF(#REF!="","",#REF!),IF(#REF!="","",#REF!))</f>
        <v>#REF!</v>
      </c>
      <c r="BN10" s="73" t="e">
        <f>IF($B$2=1,IF(#REF!="","",#REF!),IF(#REF!="","",#REF!))</f>
        <v>#REF!</v>
      </c>
      <c r="BO10" s="73" t="e">
        <f>IF($B$2=1,IF(#REF!="","",#REF!),IF(#REF!="","",#REF!))</f>
        <v>#REF!</v>
      </c>
      <c r="BP10" s="73" t="e">
        <f>IF($B$2=1,IF(#REF!="","",#REF!),IF(#REF!="","",#REF!))</f>
        <v>#REF!</v>
      </c>
      <c r="BQ10" s="73" t="e">
        <f>IF($B$2=1,IF(#REF!="","",#REF!),IF(#REF!="","",#REF!))</f>
        <v>#REF!</v>
      </c>
      <c r="BR10" s="73" t="e">
        <f>IF($B$2=1,IF(#REF!="","",#REF!),IF(#REF!="","",#REF!))</f>
        <v>#REF!</v>
      </c>
      <c r="BS10" s="73" t="e">
        <f>IF($B$2=1,IF(#REF!="","",#REF!),IF(#REF!="","",#REF!))</f>
        <v>#REF!</v>
      </c>
      <c r="BT10" s="72">
        <f t="shared" si="11"/>
        <v>7</v>
      </c>
      <c r="BU10" s="73"/>
      <c r="BV10" s="73" t="e">
        <f>IF($B$2=1,IF(#REF!="","",#REF!),IF(#REF!="","",#REF!))</f>
        <v>#REF!</v>
      </c>
      <c r="BW10" s="73" t="e">
        <f>IF($B$2=1,IF(#REF!="","",#REF!),IF(#REF!="","",#REF!))</f>
        <v>#REF!</v>
      </c>
      <c r="BX10" s="73" t="e">
        <f>IF($B$2=1,IF(#REF!="","",#REF!),IF(#REF!="","",#REF!))</f>
        <v>#REF!</v>
      </c>
      <c r="BY10" s="73" t="e">
        <f>IF($B$2=1,IF(#REF!="","",#REF!),IF(#REF!="","",#REF!))</f>
        <v>#REF!</v>
      </c>
      <c r="BZ10" s="73" t="e">
        <f>IF($B$2=1,IF(#REF!="","",#REF!),IF(#REF!="","",#REF!))</f>
        <v>#REF!</v>
      </c>
      <c r="CA10" s="73" t="e">
        <f>IF($B$2=1,IF(#REF!="","",#REF!),IF(#REF!="","",#REF!))</f>
        <v>#REF!</v>
      </c>
      <c r="CB10" s="73" t="e">
        <f>IF($B$2=1,IF(#REF!="","",#REF!),IF(#REF!="","",#REF!))</f>
        <v>#REF!</v>
      </c>
      <c r="CC10" s="73" t="e">
        <f>IF($B$2=1,IF(#REF!="","",#REF!),IF(#REF!="","",#REF!))</f>
        <v>#REF!</v>
      </c>
      <c r="CD10" s="73" t="e">
        <f>IF($B$2=1,IF(#REF!="","",#REF!),IF(#REF!="","",#REF!))</f>
        <v>#REF!</v>
      </c>
      <c r="CE10" s="73" t="e">
        <f>IF($B$2=1,IF(#REF!="","",#REF!),IF(#REF!="","",#REF!))</f>
        <v>#REF!</v>
      </c>
      <c r="CF10" s="73" t="e">
        <f>IF($B$2=1,IF(#REF!="","",#REF!),IF(#REF!="","",#REF!))</f>
        <v>#REF!</v>
      </c>
      <c r="CG10" s="73" t="e">
        <f>IF($B$2=1,IF(#REF!="","",#REF!),IF(#REF!="","",#REF!))</f>
        <v>#REF!</v>
      </c>
      <c r="CH10" s="73" t="e">
        <f>IF($B$2=1,IF(#REF!="","",#REF!),IF(#REF!="","",#REF!))</f>
        <v>#REF!</v>
      </c>
      <c r="CI10" s="73" t="e">
        <f>IF($B$2=1,IF(#REF!="","",#REF!),IF(#REF!="","",#REF!))</f>
        <v>#REF!</v>
      </c>
      <c r="CJ10" s="73" t="e">
        <f>IF($B$2=1,IF(#REF!="","",#REF!),IF(#REF!="","",#REF!))</f>
        <v>#REF!</v>
      </c>
      <c r="CK10" s="73" t="e">
        <f>IF($B$2=1,IF(#REF!="","",#REF!),IF(#REF!="","",#REF!))</f>
        <v>#REF!</v>
      </c>
      <c r="CL10" s="73" t="e">
        <f>IF($B$2=1,IF(#REF!="","",#REF!),IF(#REF!="","",#REF!))</f>
        <v>#REF!</v>
      </c>
      <c r="CM10" s="73" t="e">
        <f>IF($B$2=1,IF(#REF!="","",#REF!),IF(#REF!="","",#REF!))</f>
        <v>#REF!</v>
      </c>
      <c r="CN10" s="73" t="e">
        <f>IF($B$2=1,IF(#REF!="","",#REF!),IF(#REF!="","",#REF!))</f>
        <v>#REF!</v>
      </c>
      <c r="CO10" s="73" t="e">
        <f>IF($B$2=1,IF(#REF!="","",#REF!),IF(#REF!="","",#REF!))</f>
        <v>#REF!</v>
      </c>
      <c r="CP10" s="73" t="e">
        <f>IF($B$2=1,IF(#REF!="","",#REF!),IF(#REF!="","",#REF!))</f>
        <v>#REF!</v>
      </c>
      <c r="CQ10" s="73" t="e">
        <f>IF($B$2=1,IF(#REF!="","",#REF!),IF(#REF!="","",#REF!))</f>
        <v>#REF!</v>
      </c>
      <c r="CR10" s="73" t="e">
        <f>IF($B$2=1,IF(#REF!="","",#REF!),IF(#REF!="","",#REF!))</f>
        <v>#REF!</v>
      </c>
      <c r="CS10" s="73" t="e">
        <f>IF($B$2=1,IF(#REF!="","",#REF!),IF(#REF!="","",#REF!))</f>
        <v>#REF!</v>
      </c>
      <c r="CT10" s="73" t="e">
        <f>IF($B$2=1,IF(#REF!="","",#REF!),IF(#REF!="","",#REF!))</f>
        <v>#REF!</v>
      </c>
      <c r="CU10" s="73" t="e">
        <f>IF($B$2=1,IF(#REF!="","",#REF!),IF(#REF!="","",#REF!))</f>
        <v>#REF!</v>
      </c>
      <c r="CV10" s="73" t="e">
        <f>IF($B$2=1,IF(#REF!="","",#REF!),IF(#REF!="","",#REF!))</f>
        <v>#REF!</v>
      </c>
      <c r="CW10" s="73" t="e">
        <f>IF($B$2=1,IF(#REF!="","",#REF!),IF(#REF!="","",#REF!))</f>
        <v>#REF!</v>
      </c>
      <c r="CX10" s="73" t="e">
        <f>IF($B$2=1,IF(#REF!="","",#REF!),IF(#REF!="","",#REF!))</f>
        <v>#REF!</v>
      </c>
      <c r="CY10" s="73" t="e">
        <f>IF($B$2=1,IF(#REF!="","",#REF!),IF(#REF!="","",#REF!))</f>
        <v>#REF!</v>
      </c>
      <c r="CZ10" s="73" t="e">
        <f>IF($B$2=1,IF(#REF!="","",#REF!),IF(#REF!="","",#REF!))</f>
        <v>#REF!</v>
      </c>
      <c r="DA10" s="73" t="e">
        <f>IF($B$2=1,IF(#REF!="","",#REF!),IF(#REF!="","",#REF!))</f>
        <v>#REF!</v>
      </c>
      <c r="DB10" s="72">
        <f t="shared" si="12"/>
        <v>7</v>
      </c>
      <c r="DC10" s="73"/>
      <c r="DD10" s="73" t="e">
        <f>IF($B$2=1,IF(#REF!="","",#REF!),IF(#REF!="","",#REF!))</f>
        <v>#REF!</v>
      </c>
      <c r="DE10" s="73" t="e">
        <f>IF($B$2=1,IF(#REF!="","",#REF!),IF(#REF!="","",#REF!))</f>
        <v>#REF!</v>
      </c>
      <c r="DF10" s="73" t="e">
        <f>IF($B$2=1,IF(#REF!="","",#REF!),IF(#REF!="","",#REF!))</f>
        <v>#REF!</v>
      </c>
      <c r="DG10" s="73" t="e">
        <f>IF($B$2=1,IF(#REF!="","",#REF!),IF(#REF!="","",#REF!))</f>
        <v>#REF!</v>
      </c>
      <c r="DH10" s="73" t="e">
        <f>IF($B$2=1,IF(#REF!="","",#REF!),IF(#REF!="","",#REF!))</f>
        <v>#REF!</v>
      </c>
      <c r="DI10" s="73" t="e">
        <f>IF($B$2=1,IF(#REF!="","",#REF!),IF(#REF!="","",#REF!))</f>
        <v>#REF!</v>
      </c>
      <c r="DJ10" s="73" t="e">
        <f>IF($B$2=1,IF(#REF!="","",#REF!),IF(#REF!="","",#REF!))</f>
        <v>#REF!</v>
      </c>
      <c r="DK10" s="73" t="e">
        <f>IF($B$2=1,IF(#REF!="","",#REF!),IF(#REF!="","",#REF!))</f>
        <v>#REF!</v>
      </c>
      <c r="DL10" s="73" t="e">
        <f>IF($B$2=1,IF(#REF!="","",#REF!),IF(#REF!="","",#REF!))</f>
        <v>#REF!</v>
      </c>
      <c r="DM10" s="73" t="e">
        <f>IF($B$2=1,IF(#REF!="","",#REF!),IF(#REF!="","",#REF!))</f>
        <v>#REF!</v>
      </c>
      <c r="DN10" s="73" t="e">
        <f>IF($B$2=1,IF(#REF!="","",#REF!),IF(#REF!="","",#REF!))</f>
        <v>#REF!</v>
      </c>
      <c r="DO10" s="73" t="e">
        <f>IF($B$2=1,IF(#REF!="","",#REF!),IF(#REF!="","",#REF!))</f>
        <v>#REF!</v>
      </c>
      <c r="DP10" s="73" t="e">
        <f>IF($B$2=1,IF(#REF!="","",#REF!),IF(#REF!="","",#REF!))</f>
        <v>#REF!</v>
      </c>
      <c r="DQ10" s="73" t="e">
        <f>IF($B$2=1,IF(#REF!="","",#REF!),IF(#REF!="","",#REF!))</f>
        <v>#REF!</v>
      </c>
      <c r="DR10" s="73" t="e">
        <f>IF($B$2=1,IF(#REF!="","",#REF!),IF(#REF!="","",#REF!))</f>
        <v>#REF!</v>
      </c>
      <c r="DS10" s="73" t="e">
        <f>IF($B$2=1,IF(#REF!="","",#REF!),IF(#REF!="","",#REF!))</f>
        <v>#REF!</v>
      </c>
      <c r="DT10" s="73" t="e">
        <f>IF($B$2=1,IF(#REF!="","",#REF!),IF(#REF!="","",#REF!))</f>
        <v>#REF!</v>
      </c>
      <c r="DU10" s="73" t="e">
        <f>IF($B$2=1,IF(#REF!="","",#REF!),IF(#REF!="","",#REF!))</f>
        <v>#REF!</v>
      </c>
      <c r="DV10" s="73" t="e">
        <f>IF($B$2=1,IF(#REF!="","",#REF!),IF(#REF!="","",#REF!))</f>
        <v>#REF!</v>
      </c>
      <c r="DW10" s="73" t="e">
        <f>IF($B$2=1,IF(#REF!="","",#REF!),IF(#REF!="","",#REF!))</f>
        <v>#REF!</v>
      </c>
      <c r="DX10" s="73" t="e">
        <f>IF($B$2=1,IF(#REF!="","",#REF!),IF(#REF!="","",#REF!))</f>
        <v>#REF!</v>
      </c>
      <c r="DY10" s="73" t="e">
        <f>IF($B$2=1,IF(#REF!="","",#REF!),IF(#REF!="","",#REF!))</f>
        <v>#REF!</v>
      </c>
      <c r="DZ10" s="73" t="e">
        <f>IF($B$2=1,IF(#REF!="","",#REF!),IF(#REF!="","",#REF!))</f>
        <v>#REF!</v>
      </c>
      <c r="EA10" s="73" t="e">
        <f>IF($B$2=1,IF(#REF!="","",#REF!),IF(#REF!="","",#REF!))</f>
        <v>#REF!</v>
      </c>
      <c r="EB10" s="73" t="e">
        <f>IF($B$2=1,IF(#REF!="","",#REF!),IF(#REF!="","",#REF!))</f>
        <v>#REF!</v>
      </c>
      <c r="EC10" s="73" t="e">
        <f>IF($B$2=1,IF(#REF!="","",#REF!),IF(#REF!="","",#REF!))</f>
        <v>#REF!</v>
      </c>
      <c r="ED10" s="73" t="e">
        <f>IF($B$2=1,IF(#REF!="","",#REF!),IF(#REF!="","",#REF!))</f>
        <v>#REF!</v>
      </c>
      <c r="EE10" s="73" t="e">
        <f>IF($B$2=1,IF(#REF!="","",#REF!),IF(#REF!="","",#REF!))</f>
        <v>#REF!</v>
      </c>
      <c r="EF10" s="73" t="e">
        <f>IF($B$2=1,IF(#REF!="","",#REF!),IF(#REF!="","",#REF!))</f>
        <v>#REF!</v>
      </c>
      <c r="EG10" s="73" t="e">
        <f>IF($B$2=1,IF(#REF!="","",#REF!),IF(#REF!="","",#REF!))</f>
        <v>#REF!</v>
      </c>
      <c r="EH10" s="73" t="e">
        <f>IF($B$2=1,IF(#REF!="","",#REF!),IF(#REF!="","",#REF!))</f>
        <v>#REF!</v>
      </c>
      <c r="EI10" s="73" t="e">
        <f>IF($B$2=1,IF(#REF!="","",#REF!),IF(#REF!="","",#REF!))</f>
        <v>#REF!</v>
      </c>
      <c r="EJ10" s="72">
        <f t="shared" si="13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4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5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IF($B$2=1,IF('ม.ค.'!AI10="","",'ม.ค.'!AI10),IF('ม.ค.'!AI40="","",'ม.ค.'!AI40))</f>
        <v>0</v>
      </c>
      <c r="IH10" s="72">
        <f t="shared" si="16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7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72">
        <f t="shared" si="18"/>
        <v>7</v>
      </c>
      <c r="KY10" s="73"/>
      <c r="KZ10" s="73" t="e">
        <f>IF($B$2=1,IF(#REF!="","",#REF!),IF(#REF!="","",#REF!))</f>
        <v>#REF!</v>
      </c>
      <c r="LA10" s="73" t="e">
        <f>IF($B$2=1,IF(#REF!="","",#REF!),IF(#REF!="","",#REF!))</f>
        <v>#REF!</v>
      </c>
      <c r="LB10" s="73" t="e">
        <f>IF($B$2=1,IF(#REF!="","",#REF!),IF(#REF!="","",#REF!))</f>
        <v>#REF!</v>
      </c>
      <c r="LC10" s="73" t="e">
        <f>IF($B$2=1,IF(#REF!="","",#REF!),IF(#REF!="","",#REF!))</f>
        <v>#REF!</v>
      </c>
      <c r="LD10" s="73" t="e">
        <f>IF($B$2=1,IF(#REF!="","",#REF!),IF(#REF!="","",#REF!))</f>
        <v>#REF!</v>
      </c>
      <c r="LE10" s="73" t="e">
        <f>IF($B$2=1,IF(#REF!="","",#REF!),IF(#REF!="","",#REF!))</f>
        <v>#REF!</v>
      </c>
      <c r="LF10" s="73" t="e">
        <f>IF($B$2=1,IF(#REF!="","",#REF!),IF(#REF!="","",#REF!))</f>
        <v>#REF!</v>
      </c>
      <c r="LG10" s="73" t="e">
        <f>IF($B$2=1,IF(#REF!="","",#REF!),IF(#REF!="","",#REF!))</f>
        <v>#REF!</v>
      </c>
      <c r="LH10" s="73" t="e">
        <f>IF($B$2=1,IF(#REF!="","",#REF!),IF(#REF!="","",#REF!))</f>
        <v>#REF!</v>
      </c>
      <c r="LI10" s="73" t="e">
        <f>IF($B$2=1,IF(#REF!="","",#REF!),IF(#REF!="","",#REF!))</f>
        <v>#REF!</v>
      </c>
      <c r="LJ10" s="73" t="e">
        <f>IF($B$2=1,IF(#REF!="","",#REF!),IF(#REF!="","",#REF!))</f>
        <v>#REF!</v>
      </c>
      <c r="LK10" s="73" t="e">
        <f>IF($B$2=1,IF(#REF!="","",#REF!),IF(#REF!="","",#REF!))</f>
        <v>#REF!</v>
      </c>
      <c r="LL10" s="73" t="e">
        <f>IF($B$2=1,IF(#REF!="","",#REF!),IF(#REF!="","",#REF!))</f>
        <v>#REF!</v>
      </c>
      <c r="LM10" s="73" t="e">
        <f>IF($B$2=1,IF(#REF!="","",#REF!),IF(#REF!="","",#REF!))</f>
        <v>#REF!</v>
      </c>
      <c r="LN10" s="73" t="e">
        <f>IF($B$2=1,IF(#REF!="","",#REF!),IF(#REF!="","",#REF!))</f>
        <v>#REF!</v>
      </c>
      <c r="LO10" s="73" t="e">
        <f>IF($B$2=1,IF(#REF!="","",#REF!),IF(#REF!="","",#REF!))</f>
        <v>#REF!</v>
      </c>
      <c r="LP10" s="73" t="e">
        <f>IF($B$2=1,IF(#REF!="","",#REF!),IF(#REF!="","",#REF!))</f>
        <v>#REF!</v>
      </c>
      <c r="LQ10" s="73" t="e">
        <f>IF($B$2=1,IF(#REF!="","",#REF!),IF(#REF!="","",#REF!))</f>
        <v>#REF!</v>
      </c>
      <c r="LR10" s="73" t="e">
        <f>IF($B$2=1,IF(#REF!="","",#REF!),IF(#REF!="","",#REF!))</f>
        <v>#REF!</v>
      </c>
      <c r="LS10" s="73" t="e">
        <f>IF($B$2=1,IF(#REF!="","",#REF!),IF(#REF!="","",#REF!))</f>
        <v>#REF!</v>
      </c>
      <c r="LT10" s="73" t="e">
        <f>IF($B$2=1,IF(#REF!="","",#REF!),IF(#REF!="","",#REF!))</f>
        <v>#REF!</v>
      </c>
      <c r="LU10" s="73" t="e">
        <f>IF($B$2=1,IF(#REF!="","",#REF!),IF(#REF!="","",#REF!))</f>
        <v>#REF!</v>
      </c>
      <c r="LV10" s="73" t="e">
        <f>IF($B$2=1,IF(#REF!="","",#REF!),IF(#REF!="","",#REF!))</f>
        <v>#REF!</v>
      </c>
      <c r="LW10" s="73" t="e">
        <f>IF($B$2=1,IF(#REF!="","",#REF!),IF(#REF!="","",#REF!))</f>
        <v>#REF!</v>
      </c>
      <c r="LX10" s="73" t="e">
        <f>IF($B$2=1,IF(#REF!="","",#REF!),IF(#REF!="","",#REF!))</f>
        <v>#REF!</v>
      </c>
      <c r="LY10" s="73" t="e">
        <f>IF($B$2=1,IF(#REF!="","",#REF!),IF(#REF!="","",#REF!))</f>
        <v>#REF!</v>
      </c>
      <c r="LZ10" s="73" t="e">
        <f>IF($B$2=1,IF(#REF!="","",#REF!),IF(#REF!="","",#REF!))</f>
        <v>#REF!</v>
      </c>
      <c r="MA10" s="73" t="e">
        <f>IF($B$2=1,IF(#REF!="","",#REF!),IF(#REF!="","",#REF!))</f>
        <v>#REF!</v>
      </c>
      <c r="MB10" s="73" t="e">
        <f>IF($B$2=1,IF(#REF!="","",#REF!),IF(#REF!="","",#REF!))</f>
        <v>#REF!</v>
      </c>
      <c r="MC10" s="73" t="e">
        <f>IF($B$2=1,IF(#REF!="","",#REF!),IF(#REF!="","",#REF!))</f>
        <v>#REF!</v>
      </c>
      <c r="MD10" s="73" t="e">
        <f>IF($B$2=1,IF(#REF!="","",#REF!),IF(#REF!="","",#REF!))</f>
        <v>#REF!</v>
      </c>
      <c r="ME10" s="73" t="e">
        <f>IF($B$2=1,IF(#REF!="","",#REF!),IF(#REF!="","",#REF!))</f>
        <v>#REF!</v>
      </c>
    </row>
    <row r="11" spans="1:343" ht="21" customHeight="1">
      <c r="A11" s="65"/>
      <c r="B11" s="65"/>
      <c r="C11" s="65"/>
      <c r="D11" s="72">
        <f t="shared" si="19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0"/>
        <v>8</v>
      </c>
      <c r="AM11" s="73"/>
      <c r="AN11" s="73" t="e">
        <f>IF($B$2=1,IF(#REF!="","",#REF!),IF(#REF!="","",#REF!))</f>
        <v>#REF!</v>
      </c>
      <c r="AO11" s="73" t="e">
        <f>IF($B$2=1,IF(#REF!="","",#REF!),IF(#REF!="","",#REF!))</f>
        <v>#REF!</v>
      </c>
      <c r="AP11" s="73" t="e">
        <f>IF($B$2=1,IF(#REF!="","",#REF!),IF(#REF!="","",#REF!))</f>
        <v>#REF!</v>
      </c>
      <c r="AQ11" s="73" t="e">
        <f>IF($B$2=1,IF(#REF!="","",#REF!),IF(#REF!="","",#REF!))</f>
        <v>#REF!</v>
      </c>
      <c r="AR11" s="73" t="e">
        <f>IF($B$2=1,IF(#REF!="","",#REF!),IF(#REF!="","",#REF!))</f>
        <v>#REF!</v>
      </c>
      <c r="AS11" s="73" t="e">
        <f>IF($B$2=1,IF(#REF!="","",#REF!),IF(#REF!="","",#REF!))</f>
        <v>#REF!</v>
      </c>
      <c r="AT11" s="73" t="e">
        <f>IF($B$2=1,IF(#REF!="","",#REF!),IF(#REF!="","",#REF!))</f>
        <v>#REF!</v>
      </c>
      <c r="AU11" s="73" t="e">
        <f>IF($B$2=1,IF(#REF!="","",#REF!),IF(#REF!="","",#REF!))</f>
        <v>#REF!</v>
      </c>
      <c r="AV11" s="73" t="e">
        <f>IF($B$2=1,IF(#REF!="","",#REF!),IF(#REF!="","",#REF!))</f>
        <v>#REF!</v>
      </c>
      <c r="AW11" s="73" t="e">
        <f>IF($B$2=1,IF(#REF!="","",#REF!),IF(#REF!="","",#REF!))</f>
        <v>#REF!</v>
      </c>
      <c r="AX11" s="73" t="e">
        <f>IF($B$2=1,IF(#REF!="","",#REF!),IF(#REF!="","",#REF!))</f>
        <v>#REF!</v>
      </c>
      <c r="AY11" s="73" t="e">
        <f>IF($B$2=1,IF(#REF!="","",#REF!),IF(#REF!="","",#REF!))</f>
        <v>#REF!</v>
      </c>
      <c r="AZ11" s="73" t="e">
        <f>IF($B$2=1,IF(#REF!="","",#REF!),IF(#REF!="","",#REF!))</f>
        <v>#REF!</v>
      </c>
      <c r="BA11" s="73" t="e">
        <f>IF($B$2=1,IF(#REF!="","",#REF!),IF(#REF!="","",#REF!))</f>
        <v>#REF!</v>
      </c>
      <c r="BB11" s="73" t="e">
        <f>IF($B$2=1,IF(#REF!="","",#REF!),IF(#REF!="","",#REF!))</f>
        <v>#REF!</v>
      </c>
      <c r="BC11" s="73" t="e">
        <f>IF($B$2=1,IF(#REF!="","",#REF!),IF(#REF!="","",#REF!))</f>
        <v>#REF!</v>
      </c>
      <c r="BD11" s="73" t="e">
        <f>IF($B$2=1,IF(#REF!="","",#REF!),IF(#REF!="","",#REF!))</f>
        <v>#REF!</v>
      </c>
      <c r="BE11" s="73" t="e">
        <f>IF($B$2=1,IF(#REF!="","",#REF!),IF(#REF!="","",#REF!))</f>
        <v>#REF!</v>
      </c>
      <c r="BF11" s="73" t="e">
        <f>IF($B$2=1,IF(#REF!="","",#REF!),IF(#REF!="","",#REF!))</f>
        <v>#REF!</v>
      </c>
      <c r="BG11" s="73" t="e">
        <f>IF($B$2=1,IF(#REF!="","",#REF!),IF(#REF!="","",#REF!))</f>
        <v>#REF!</v>
      </c>
      <c r="BH11" s="73" t="e">
        <f>IF($B$2=1,IF(#REF!="","",#REF!),IF(#REF!="","",#REF!))</f>
        <v>#REF!</v>
      </c>
      <c r="BI11" s="73" t="e">
        <f>IF($B$2=1,IF(#REF!="","",#REF!),IF(#REF!="","",#REF!))</f>
        <v>#REF!</v>
      </c>
      <c r="BJ11" s="73" t="e">
        <f>IF($B$2=1,IF(#REF!="","",#REF!),IF(#REF!="","",#REF!))</f>
        <v>#REF!</v>
      </c>
      <c r="BK11" s="73" t="e">
        <f>IF($B$2=1,IF(#REF!="","",#REF!),IF(#REF!="","",#REF!))</f>
        <v>#REF!</v>
      </c>
      <c r="BL11" s="73" t="e">
        <f>IF($B$2=1,IF(#REF!="","",#REF!),IF(#REF!="","",#REF!))</f>
        <v>#REF!</v>
      </c>
      <c r="BM11" s="73" t="e">
        <f>IF($B$2=1,IF(#REF!="","",#REF!),IF(#REF!="","",#REF!))</f>
        <v>#REF!</v>
      </c>
      <c r="BN11" s="73" t="e">
        <f>IF($B$2=1,IF(#REF!="","",#REF!),IF(#REF!="","",#REF!))</f>
        <v>#REF!</v>
      </c>
      <c r="BO11" s="73" t="e">
        <f>IF($B$2=1,IF(#REF!="","",#REF!),IF(#REF!="","",#REF!))</f>
        <v>#REF!</v>
      </c>
      <c r="BP11" s="73" t="e">
        <f>IF($B$2=1,IF(#REF!="","",#REF!),IF(#REF!="","",#REF!))</f>
        <v>#REF!</v>
      </c>
      <c r="BQ11" s="73" t="e">
        <f>IF($B$2=1,IF(#REF!="","",#REF!),IF(#REF!="","",#REF!))</f>
        <v>#REF!</v>
      </c>
      <c r="BR11" s="73" t="e">
        <f>IF($B$2=1,IF(#REF!="","",#REF!),IF(#REF!="","",#REF!))</f>
        <v>#REF!</v>
      </c>
      <c r="BS11" s="73" t="e">
        <f>IF($B$2=1,IF(#REF!="","",#REF!),IF(#REF!="","",#REF!))</f>
        <v>#REF!</v>
      </c>
      <c r="BT11" s="72">
        <f t="shared" si="11"/>
        <v>8</v>
      </c>
      <c r="BU11" s="73"/>
      <c r="BV11" s="73" t="e">
        <f>IF($B$2=1,IF(#REF!="","",#REF!),IF(#REF!="","",#REF!))</f>
        <v>#REF!</v>
      </c>
      <c r="BW11" s="73" t="e">
        <f>IF($B$2=1,IF(#REF!="","",#REF!),IF(#REF!="","",#REF!))</f>
        <v>#REF!</v>
      </c>
      <c r="BX11" s="73" t="e">
        <f>IF($B$2=1,IF(#REF!="","",#REF!),IF(#REF!="","",#REF!))</f>
        <v>#REF!</v>
      </c>
      <c r="BY11" s="73" t="e">
        <f>IF($B$2=1,IF(#REF!="","",#REF!),IF(#REF!="","",#REF!))</f>
        <v>#REF!</v>
      </c>
      <c r="BZ11" s="73" t="e">
        <f>IF($B$2=1,IF(#REF!="","",#REF!),IF(#REF!="","",#REF!))</f>
        <v>#REF!</v>
      </c>
      <c r="CA11" s="73" t="e">
        <f>IF($B$2=1,IF(#REF!="","",#REF!),IF(#REF!="","",#REF!))</f>
        <v>#REF!</v>
      </c>
      <c r="CB11" s="73" t="e">
        <f>IF($B$2=1,IF(#REF!="","",#REF!),IF(#REF!="","",#REF!))</f>
        <v>#REF!</v>
      </c>
      <c r="CC11" s="73" t="e">
        <f>IF($B$2=1,IF(#REF!="","",#REF!),IF(#REF!="","",#REF!))</f>
        <v>#REF!</v>
      </c>
      <c r="CD11" s="73" t="e">
        <f>IF($B$2=1,IF(#REF!="","",#REF!),IF(#REF!="","",#REF!))</f>
        <v>#REF!</v>
      </c>
      <c r="CE11" s="73" t="e">
        <f>IF($B$2=1,IF(#REF!="","",#REF!),IF(#REF!="","",#REF!))</f>
        <v>#REF!</v>
      </c>
      <c r="CF11" s="73" t="e">
        <f>IF($B$2=1,IF(#REF!="","",#REF!),IF(#REF!="","",#REF!))</f>
        <v>#REF!</v>
      </c>
      <c r="CG11" s="73" t="e">
        <f>IF($B$2=1,IF(#REF!="","",#REF!),IF(#REF!="","",#REF!))</f>
        <v>#REF!</v>
      </c>
      <c r="CH11" s="73" t="e">
        <f>IF($B$2=1,IF(#REF!="","",#REF!),IF(#REF!="","",#REF!))</f>
        <v>#REF!</v>
      </c>
      <c r="CI11" s="73" t="e">
        <f>IF($B$2=1,IF(#REF!="","",#REF!),IF(#REF!="","",#REF!))</f>
        <v>#REF!</v>
      </c>
      <c r="CJ11" s="73" t="e">
        <f>IF($B$2=1,IF(#REF!="","",#REF!),IF(#REF!="","",#REF!))</f>
        <v>#REF!</v>
      </c>
      <c r="CK11" s="73" t="e">
        <f>IF($B$2=1,IF(#REF!="","",#REF!),IF(#REF!="","",#REF!))</f>
        <v>#REF!</v>
      </c>
      <c r="CL11" s="73" t="e">
        <f>IF($B$2=1,IF(#REF!="","",#REF!),IF(#REF!="","",#REF!))</f>
        <v>#REF!</v>
      </c>
      <c r="CM11" s="73" t="e">
        <f>IF($B$2=1,IF(#REF!="","",#REF!),IF(#REF!="","",#REF!))</f>
        <v>#REF!</v>
      </c>
      <c r="CN11" s="73" t="e">
        <f>IF($B$2=1,IF(#REF!="","",#REF!),IF(#REF!="","",#REF!))</f>
        <v>#REF!</v>
      </c>
      <c r="CO11" s="73" t="e">
        <f>IF($B$2=1,IF(#REF!="","",#REF!),IF(#REF!="","",#REF!))</f>
        <v>#REF!</v>
      </c>
      <c r="CP11" s="73" t="e">
        <f>IF($B$2=1,IF(#REF!="","",#REF!),IF(#REF!="","",#REF!))</f>
        <v>#REF!</v>
      </c>
      <c r="CQ11" s="73" t="e">
        <f>IF($B$2=1,IF(#REF!="","",#REF!),IF(#REF!="","",#REF!))</f>
        <v>#REF!</v>
      </c>
      <c r="CR11" s="73" t="e">
        <f>IF($B$2=1,IF(#REF!="","",#REF!),IF(#REF!="","",#REF!))</f>
        <v>#REF!</v>
      </c>
      <c r="CS11" s="73" t="e">
        <f>IF($B$2=1,IF(#REF!="","",#REF!),IF(#REF!="","",#REF!))</f>
        <v>#REF!</v>
      </c>
      <c r="CT11" s="73" t="e">
        <f>IF($B$2=1,IF(#REF!="","",#REF!),IF(#REF!="","",#REF!))</f>
        <v>#REF!</v>
      </c>
      <c r="CU11" s="73" t="e">
        <f>IF($B$2=1,IF(#REF!="","",#REF!),IF(#REF!="","",#REF!))</f>
        <v>#REF!</v>
      </c>
      <c r="CV11" s="73" t="e">
        <f>IF($B$2=1,IF(#REF!="","",#REF!),IF(#REF!="","",#REF!))</f>
        <v>#REF!</v>
      </c>
      <c r="CW11" s="73" t="e">
        <f>IF($B$2=1,IF(#REF!="","",#REF!),IF(#REF!="","",#REF!))</f>
        <v>#REF!</v>
      </c>
      <c r="CX11" s="73" t="e">
        <f>IF($B$2=1,IF(#REF!="","",#REF!),IF(#REF!="","",#REF!))</f>
        <v>#REF!</v>
      </c>
      <c r="CY11" s="73" t="e">
        <f>IF($B$2=1,IF(#REF!="","",#REF!),IF(#REF!="","",#REF!))</f>
        <v>#REF!</v>
      </c>
      <c r="CZ11" s="73" t="e">
        <f>IF($B$2=1,IF(#REF!="","",#REF!),IF(#REF!="","",#REF!))</f>
        <v>#REF!</v>
      </c>
      <c r="DA11" s="73" t="e">
        <f>IF($B$2=1,IF(#REF!="","",#REF!),IF(#REF!="","",#REF!))</f>
        <v>#REF!</v>
      </c>
      <c r="DB11" s="72">
        <f t="shared" si="12"/>
        <v>8</v>
      </c>
      <c r="DC11" s="73"/>
      <c r="DD11" s="73" t="e">
        <f>IF($B$2=1,IF(#REF!="","",#REF!),IF(#REF!="","",#REF!))</f>
        <v>#REF!</v>
      </c>
      <c r="DE11" s="73" t="e">
        <f>IF($B$2=1,IF(#REF!="","",#REF!),IF(#REF!="","",#REF!))</f>
        <v>#REF!</v>
      </c>
      <c r="DF11" s="73" t="e">
        <f>IF($B$2=1,IF(#REF!="","",#REF!),IF(#REF!="","",#REF!))</f>
        <v>#REF!</v>
      </c>
      <c r="DG11" s="73" t="e">
        <f>IF($B$2=1,IF(#REF!="","",#REF!),IF(#REF!="","",#REF!))</f>
        <v>#REF!</v>
      </c>
      <c r="DH11" s="73" t="e">
        <f>IF($B$2=1,IF(#REF!="","",#REF!),IF(#REF!="","",#REF!))</f>
        <v>#REF!</v>
      </c>
      <c r="DI11" s="73" t="e">
        <f>IF($B$2=1,IF(#REF!="","",#REF!),IF(#REF!="","",#REF!))</f>
        <v>#REF!</v>
      </c>
      <c r="DJ11" s="73" t="e">
        <f>IF($B$2=1,IF(#REF!="","",#REF!),IF(#REF!="","",#REF!))</f>
        <v>#REF!</v>
      </c>
      <c r="DK11" s="73" t="e">
        <f>IF($B$2=1,IF(#REF!="","",#REF!),IF(#REF!="","",#REF!))</f>
        <v>#REF!</v>
      </c>
      <c r="DL11" s="73" t="e">
        <f>IF($B$2=1,IF(#REF!="","",#REF!),IF(#REF!="","",#REF!))</f>
        <v>#REF!</v>
      </c>
      <c r="DM11" s="73" t="e">
        <f>IF($B$2=1,IF(#REF!="","",#REF!),IF(#REF!="","",#REF!))</f>
        <v>#REF!</v>
      </c>
      <c r="DN11" s="73" t="e">
        <f>IF($B$2=1,IF(#REF!="","",#REF!),IF(#REF!="","",#REF!))</f>
        <v>#REF!</v>
      </c>
      <c r="DO11" s="73" t="e">
        <f>IF($B$2=1,IF(#REF!="","",#REF!),IF(#REF!="","",#REF!))</f>
        <v>#REF!</v>
      </c>
      <c r="DP11" s="73" t="e">
        <f>IF($B$2=1,IF(#REF!="","",#REF!),IF(#REF!="","",#REF!))</f>
        <v>#REF!</v>
      </c>
      <c r="DQ11" s="73" t="e">
        <f>IF($B$2=1,IF(#REF!="","",#REF!),IF(#REF!="","",#REF!))</f>
        <v>#REF!</v>
      </c>
      <c r="DR11" s="73" t="e">
        <f>IF($B$2=1,IF(#REF!="","",#REF!),IF(#REF!="","",#REF!))</f>
        <v>#REF!</v>
      </c>
      <c r="DS11" s="73" t="e">
        <f>IF($B$2=1,IF(#REF!="","",#REF!),IF(#REF!="","",#REF!))</f>
        <v>#REF!</v>
      </c>
      <c r="DT11" s="73" t="e">
        <f>IF($B$2=1,IF(#REF!="","",#REF!),IF(#REF!="","",#REF!))</f>
        <v>#REF!</v>
      </c>
      <c r="DU11" s="73" t="e">
        <f>IF($B$2=1,IF(#REF!="","",#REF!),IF(#REF!="","",#REF!))</f>
        <v>#REF!</v>
      </c>
      <c r="DV11" s="73" t="e">
        <f>IF($B$2=1,IF(#REF!="","",#REF!),IF(#REF!="","",#REF!))</f>
        <v>#REF!</v>
      </c>
      <c r="DW11" s="73" t="e">
        <f>IF($B$2=1,IF(#REF!="","",#REF!),IF(#REF!="","",#REF!))</f>
        <v>#REF!</v>
      </c>
      <c r="DX11" s="73" t="e">
        <f>IF($B$2=1,IF(#REF!="","",#REF!),IF(#REF!="","",#REF!))</f>
        <v>#REF!</v>
      </c>
      <c r="DY11" s="73" t="e">
        <f>IF($B$2=1,IF(#REF!="","",#REF!),IF(#REF!="","",#REF!))</f>
        <v>#REF!</v>
      </c>
      <c r="DZ11" s="73" t="e">
        <f>IF($B$2=1,IF(#REF!="","",#REF!),IF(#REF!="","",#REF!))</f>
        <v>#REF!</v>
      </c>
      <c r="EA11" s="73" t="e">
        <f>IF($B$2=1,IF(#REF!="","",#REF!),IF(#REF!="","",#REF!))</f>
        <v>#REF!</v>
      </c>
      <c r="EB11" s="73" t="e">
        <f>IF($B$2=1,IF(#REF!="","",#REF!),IF(#REF!="","",#REF!))</f>
        <v>#REF!</v>
      </c>
      <c r="EC11" s="73" t="e">
        <f>IF($B$2=1,IF(#REF!="","",#REF!),IF(#REF!="","",#REF!))</f>
        <v>#REF!</v>
      </c>
      <c r="ED11" s="73" t="e">
        <f>IF($B$2=1,IF(#REF!="","",#REF!),IF(#REF!="","",#REF!))</f>
        <v>#REF!</v>
      </c>
      <c r="EE11" s="73" t="e">
        <f>IF($B$2=1,IF(#REF!="","",#REF!),IF(#REF!="","",#REF!))</f>
        <v>#REF!</v>
      </c>
      <c r="EF11" s="73" t="e">
        <f>IF($B$2=1,IF(#REF!="","",#REF!),IF(#REF!="","",#REF!))</f>
        <v>#REF!</v>
      </c>
      <c r="EG11" s="73" t="e">
        <f>IF($B$2=1,IF(#REF!="","",#REF!),IF(#REF!="","",#REF!))</f>
        <v>#REF!</v>
      </c>
      <c r="EH11" s="73" t="e">
        <f>IF($B$2=1,IF(#REF!="","",#REF!),IF(#REF!="","",#REF!))</f>
        <v>#REF!</v>
      </c>
      <c r="EI11" s="73" t="e">
        <f>IF($B$2=1,IF(#REF!="","",#REF!),IF(#REF!="","",#REF!))</f>
        <v>#REF!</v>
      </c>
      <c r="EJ11" s="72">
        <f t="shared" si="13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4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>/</v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1</v>
      </c>
      <c r="GZ11" s="72">
        <f t="shared" si="15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IF($B$2=1,IF('ม.ค.'!AI11="","",'ม.ค.'!AI11),IF('ม.ค.'!AI41="","",'ม.ค.'!AI41))</f>
        <v>0</v>
      </c>
      <c r="IH11" s="72">
        <f t="shared" si="16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7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72">
        <f t="shared" si="18"/>
        <v>8</v>
      </c>
      <c r="KY11" s="73"/>
      <c r="KZ11" s="73" t="e">
        <f>IF($B$2=1,IF(#REF!="","",#REF!),IF(#REF!="","",#REF!))</f>
        <v>#REF!</v>
      </c>
      <c r="LA11" s="73" t="e">
        <f>IF($B$2=1,IF(#REF!="","",#REF!),IF(#REF!="","",#REF!))</f>
        <v>#REF!</v>
      </c>
      <c r="LB11" s="73" t="e">
        <f>IF($B$2=1,IF(#REF!="","",#REF!),IF(#REF!="","",#REF!))</f>
        <v>#REF!</v>
      </c>
      <c r="LC11" s="73" t="e">
        <f>IF($B$2=1,IF(#REF!="","",#REF!),IF(#REF!="","",#REF!))</f>
        <v>#REF!</v>
      </c>
      <c r="LD11" s="73" t="e">
        <f>IF($B$2=1,IF(#REF!="","",#REF!),IF(#REF!="","",#REF!))</f>
        <v>#REF!</v>
      </c>
      <c r="LE11" s="73" t="e">
        <f>IF($B$2=1,IF(#REF!="","",#REF!),IF(#REF!="","",#REF!))</f>
        <v>#REF!</v>
      </c>
      <c r="LF11" s="73" t="e">
        <f>IF($B$2=1,IF(#REF!="","",#REF!),IF(#REF!="","",#REF!))</f>
        <v>#REF!</v>
      </c>
      <c r="LG11" s="73" t="e">
        <f>IF($B$2=1,IF(#REF!="","",#REF!),IF(#REF!="","",#REF!))</f>
        <v>#REF!</v>
      </c>
      <c r="LH11" s="73" t="e">
        <f>IF($B$2=1,IF(#REF!="","",#REF!),IF(#REF!="","",#REF!))</f>
        <v>#REF!</v>
      </c>
      <c r="LI11" s="73" t="e">
        <f>IF($B$2=1,IF(#REF!="","",#REF!),IF(#REF!="","",#REF!))</f>
        <v>#REF!</v>
      </c>
      <c r="LJ11" s="73" t="e">
        <f>IF($B$2=1,IF(#REF!="","",#REF!),IF(#REF!="","",#REF!))</f>
        <v>#REF!</v>
      </c>
      <c r="LK11" s="73" t="e">
        <f>IF($B$2=1,IF(#REF!="","",#REF!),IF(#REF!="","",#REF!))</f>
        <v>#REF!</v>
      </c>
      <c r="LL11" s="73" t="e">
        <f>IF($B$2=1,IF(#REF!="","",#REF!),IF(#REF!="","",#REF!))</f>
        <v>#REF!</v>
      </c>
      <c r="LM11" s="73" t="e">
        <f>IF($B$2=1,IF(#REF!="","",#REF!),IF(#REF!="","",#REF!))</f>
        <v>#REF!</v>
      </c>
      <c r="LN11" s="73" t="e">
        <f>IF($B$2=1,IF(#REF!="","",#REF!),IF(#REF!="","",#REF!))</f>
        <v>#REF!</v>
      </c>
      <c r="LO11" s="73" t="e">
        <f>IF($B$2=1,IF(#REF!="","",#REF!),IF(#REF!="","",#REF!))</f>
        <v>#REF!</v>
      </c>
      <c r="LP11" s="73" t="e">
        <f>IF($B$2=1,IF(#REF!="","",#REF!),IF(#REF!="","",#REF!))</f>
        <v>#REF!</v>
      </c>
      <c r="LQ11" s="73" t="e">
        <f>IF($B$2=1,IF(#REF!="","",#REF!),IF(#REF!="","",#REF!))</f>
        <v>#REF!</v>
      </c>
      <c r="LR11" s="73" t="e">
        <f>IF($B$2=1,IF(#REF!="","",#REF!),IF(#REF!="","",#REF!))</f>
        <v>#REF!</v>
      </c>
      <c r="LS11" s="73" t="e">
        <f>IF($B$2=1,IF(#REF!="","",#REF!),IF(#REF!="","",#REF!))</f>
        <v>#REF!</v>
      </c>
      <c r="LT11" s="73" t="e">
        <f>IF($B$2=1,IF(#REF!="","",#REF!),IF(#REF!="","",#REF!))</f>
        <v>#REF!</v>
      </c>
      <c r="LU11" s="73" t="e">
        <f>IF($B$2=1,IF(#REF!="","",#REF!),IF(#REF!="","",#REF!))</f>
        <v>#REF!</v>
      </c>
      <c r="LV11" s="73" t="e">
        <f>IF($B$2=1,IF(#REF!="","",#REF!),IF(#REF!="","",#REF!))</f>
        <v>#REF!</v>
      </c>
      <c r="LW11" s="73" t="e">
        <f>IF($B$2=1,IF(#REF!="","",#REF!),IF(#REF!="","",#REF!))</f>
        <v>#REF!</v>
      </c>
      <c r="LX11" s="73" t="e">
        <f>IF($B$2=1,IF(#REF!="","",#REF!),IF(#REF!="","",#REF!))</f>
        <v>#REF!</v>
      </c>
      <c r="LY11" s="73" t="e">
        <f>IF($B$2=1,IF(#REF!="","",#REF!),IF(#REF!="","",#REF!))</f>
        <v>#REF!</v>
      </c>
      <c r="LZ11" s="73" t="e">
        <f>IF($B$2=1,IF(#REF!="","",#REF!),IF(#REF!="","",#REF!))</f>
        <v>#REF!</v>
      </c>
      <c r="MA11" s="73" t="e">
        <f>IF($B$2=1,IF(#REF!="","",#REF!),IF(#REF!="","",#REF!))</f>
        <v>#REF!</v>
      </c>
      <c r="MB11" s="73" t="e">
        <f>IF($B$2=1,IF(#REF!="","",#REF!),IF(#REF!="","",#REF!))</f>
        <v>#REF!</v>
      </c>
      <c r="MC11" s="73" t="e">
        <f>IF($B$2=1,IF(#REF!="","",#REF!),IF(#REF!="","",#REF!))</f>
        <v>#REF!</v>
      </c>
      <c r="MD11" s="73" t="e">
        <f>IF($B$2=1,IF(#REF!="","",#REF!),IF(#REF!="","",#REF!))</f>
        <v>#REF!</v>
      </c>
      <c r="ME11" s="73" t="e">
        <f>IF($B$2=1,IF(#REF!="","",#REF!),IF(#REF!="","",#REF!))</f>
        <v>#REF!</v>
      </c>
    </row>
    <row r="12" spans="1:343" ht="21" customHeight="1">
      <c r="A12" s="65"/>
      <c r="B12" s="65"/>
      <c r="C12" s="65"/>
      <c r="D12" s="72">
        <f t="shared" si="19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0"/>
        <v>9</v>
      </c>
      <c r="AM12" s="73"/>
      <c r="AN12" s="73" t="e">
        <f>IF($B$2=1,IF(#REF!="","",#REF!),IF(#REF!="","",#REF!))</f>
        <v>#REF!</v>
      </c>
      <c r="AO12" s="73" t="e">
        <f>IF($B$2=1,IF(#REF!="","",#REF!),IF(#REF!="","",#REF!))</f>
        <v>#REF!</v>
      </c>
      <c r="AP12" s="73" t="e">
        <f>IF($B$2=1,IF(#REF!="","",#REF!),IF(#REF!="","",#REF!))</f>
        <v>#REF!</v>
      </c>
      <c r="AQ12" s="73" t="e">
        <f>IF($B$2=1,IF(#REF!="","",#REF!),IF(#REF!="","",#REF!))</f>
        <v>#REF!</v>
      </c>
      <c r="AR12" s="73" t="e">
        <f>IF($B$2=1,IF(#REF!="","",#REF!),IF(#REF!="","",#REF!))</f>
        <v>#REF!</v>
      </c>
      <c r="AS12" s="73" t="e">
        <f>IF($B$2=1,IF(#REF!="","",#REF!),IF(#REF!="","",#REF!))</f>
        <v>#REF!</v>
      </c>
      <c r="AT12" s="73" t="e">
        <f>IF($B$2=1,IF(#REF!="","",#REF!),IF(#REF!="","",#REF!))</f>
        <v>#REF!</v>
      </c>
      <c r="AU12" s="73" t="e">
        <f>IF($B$2=1,IF(#REF!="","",#REF!),IF(#REF!="","",#REF!))</f>
        <v>#REF!</v>
      </c>
      <c r="AV12" s="73" t="e">
        <f>IF($B$2=1,IF(#REF!="","",#REF!),IF(#REF!="","",#REF!))</f>
        <v>#REF!</v>
      </c>
      <c r="AW12" s="73" t="e">
        <f>IF($B$2=1,IF(#REF!="","",#REF!),IF(#REF!="","",#REF!))</f>
        <v>#REF!</v>
      </c>
      <c r="AX12" s="73" t="e">
        <f>IF($B$2=1,IF(#REF!="","",#REF!),IF(#REF!="","",#REF!))</f>
        <v>#REF!</v>
      </c>
      <c r="AY12" s="73" t="e">
        <f>IF($B$2=1,IF(#REF!="","",#REF!),IF(#REF!="","",#REF!))</f>
        <v>#REF!</v>
      </c>
      <c r="AZ12" s="73" t="e">
        <f>IF($B$2=1,IF(#REF!="","",#REF!),IF(#REF!="","",#REF!))</f>
        <v>#REF!</v>
      </c>
      <c r="BA12" s="73" t="e">
        <f>IF($B$2=1,IF(#REF!="","",#REF!),IF(#REF!="","",#REF!))</f>
        <v>#REF!</v>
      </c>
      <c r="BB12" s="73" t="e">
        <f>IF($B$2=1,IF(#REF!="","",#REF!),IF(#REF!="","",#REF!))</f>
        <v>#REF!</v>
      </c>
      <c r="BC12" s="73" t="e">
        <f>IF($B$2=1,IF(#REF!="","",#REF!),IF(#REF!="","",#REF!))</f>
        <v>#REF!</v>
      </c>
      <c r="BD12" s="73" t="e">
        <f>IF($B$2=1,IF(#REF!="","",#REF!),IF(#REF!="","",#REF!))</f>
        <v>#REF!</v>
      </c>
      <c r="BE12" s="73" t="e">
        <f>IF($B$2=1,IF(#REF!="","",#REF!),IF(#REF!="","",#REF!))</f>
        <v>#REF!</v>
      </c>
      <c r="BF12" s="73" t="e">
        <f>IF($B$2=1,IF(#REF!="","",#REF!),IF(#REF!="","",#REF!))</f>
        <v>#REF!</v>
      </c>
      <c r="BG12" s="73" t="e">
        <f>IF($B$2=1,IF(#REF!="","",#REF!),IF(#REF!="","",#REF!))</f>
        <v>#REF!</v>
      </c>
      <c r="BH12" s="73" t="e">
        <f>IF($B$2=1,IF(#REF!="","",#REF!),IF(#REF!="","",#REF!))</f>
        <v>#REF!</v>
      </c>
      <c r="BI12" s="73" t="e">
        <f>IF($B$2=1,IF(#REF!="","",#REF!),IF(#REF!="","",#REF!))</f>
        <v>#REF!</v>
      </c>
      <c r="BJ12" s="73" t="e">
        <f>IF($B$2=1,IF(#REF!="","",#REF!),IF(#REF!="","",#REF!))</f>
        <v>#REF!</v>
      </c>
      <c r="BK12" s="73" t="e">
        <f>IF($B$2=1,IF(#REF!="","",#REF!),IF(#REF!="","",#REF!))</f>
        <v>#REF!</v>
      </c>
      <c r="BL12" s="73" t="e">
        <f>IF($B$2=1,IF(#REF!="","",#REF!),IF(#REF!="","",#REF!))</f>
        <v>#REF!</v>
      </c>
      <c r="BM12" s="73" t="e">
        <f>IF($B$2=1,IF(#REF!="","",#REF!),IF(#REF!="","",#REF!))</f>
        <v>#REF!</v>
      </c>
      <c r="BN12" s="73" t="e">
        <f>IF($B$2=1,IF(#REF!="","",#REF!),IF(#REF!="","",#REF!))</f>
        <v>#REF!</v>
      </c>
      <c r="BO12" s="73" t="e">
        <f>IF($B$2=1,IF(#REF!="","",#REF!),IF(#REF!="","",#REF!))</f>
        <v>#REF!</v>
      </c>
      <c r="BP12" s="73" t="e">
        <f>IF($B$2=1,IF(#REF!="","",#REF!),IF(#REF!="","",#REF!))</f>
        <v>#REF!</v>
      </c>
      <c r="BQ12" s="73" t="e">
        <f>IF($B$2=1,IF(#REF!="","",#REF!),IF(#REF!="","",#REF!))</f>
        <v>#REF!</v>
      </c>
      <c r="BR12" s="73" t="e">
        <f>IF($B$2=1,IF(#REF!="","",#REF!),IF(#REF!="","",#REF!))</f>
        <v>#REF!</v>
      </c>
      <c r="BS12" s="73" t="e">
        <f>IF($B$2=1,IF(#REF!="","",#REF!),IF(#REF!="","",#REF!))</f>
        <v>#REF!</v>
      </c>
      <c r="BT12" s="72">
        <f t="shared" si="11"/>
        <v>9</v>
      </c>
      <c r="BU12" s="73"/>
      <c r="BV12" s="73" t="e">
        <f>IF($B$2=1,IF(#REF!="","",#REF!),IF(#REF!="","",#REF!))</f>
        <v>#REF!</v>
      </c>
      <c r="BW12" s="73" t="e">
        <f>IF($B$2=1,IF(#REF!="","",#REF!),IF(#REF!="","",#REF!))</f>
        <v>#REF!</v>
      </c>
      <c r="BX12" s="73" t="e">
        <f>IF($B$2=1,IF(#REF!="","",#REF!),IF(#REF!="","",#REF!))</f>
        <v>#REF!</v>
      </c>
      <c r="BY12" s="73" t="e">
        <f>IF($B$2=1,IF(#REF!="","",#REF!),IF(#REF!="","",#REF!))</f>
        <v>#REF!</v>
      </c>
      <c r="BZ12" s="73" t="e">
        <f>IF($B$2=1,IF(#REF!="","",#REF!),IF(#REF!="","",#REF!))</f>
        <v>#REF!</v>
      </c>
      <c r="CA12" s="73" t="e">
        <f>IF($B$2=1,IF(#REF!="","",#REF!),IF(#REF!="","",#REF!))</f>
        <v>#REF!</v>
      </c>
      <c r="CB12" s="73" t="e">
        <f>IF($B$2=1,IF(#REF!="","",#REF!),IF(#REF!="","",#REF!))</f>
        <v>#REF!</v>
      </c>
      <c r="CC12" s="73" t="e">
        <f>IF($B$2=1,IF(#REF!="","",#REF!),IF(#REF!="","",#REF!))</f>
        <v>#REF!</v>
      </c>
      <c r="CD12" s="73" t="e">
        <f>IF($B$2=1,IF(#REF!="","",#REF!),IF(#REF!="","",#REF!))</f>
        <v>#REF!</v>
      </c>
      <c r="CE12" s="73" t="e">
        <f>IF($B$2=1,IF(#REF!="","",#REF!),IF(#REF!="","",#REF!))</f>
        <v>#REF!</v>
      </c>
      <c r="CF12" s="73" t="e">
        <f>IF($B$2=1,IF(#REF!="","",#REF!),IF(#REF!="","",#REF!))</f>
        <v>#REF!</v>
      </c>
      <c r="CG12" s="73" t="e">
        <f>IF($B$2=1,IF(#REF!="","",#REF!),IF(#REF!="","",#REF!))</f>
        <v>#REF!</v>
      </c>
      <c r="CH12" s="73" t="e">
        <f>IF($B$2=1,IF(#REF!="","",#REF!),IF(#REF!="","",#REF!))</f>
        <v>#REF!</v>
      </c>
      <c r="CI12" s="73" t="e">
        <f>IF($B$2=1,IF(#REF!="","",#REF!),IF(#REF!="","",#REF!))</f>
        <v>#REF!</v>
      </c>
      <c r="CJ12" s="73" t="e">
        <f>IF($B$2=1,IF(#REF!="","",#REF!),IF(#REF!="","",#REF!))</f>
        <v>#REF!</v>
      </c>
      <c r="CK12" s="73" t="e">
        <f>IF($B$2=1,IF(#REF!="","",#REF!),IF(#REF!="","",#REF!))</f>
        <v>#REF!</v>
      </c>
      <c r="CL12" s="73" t="e">
        <f>IF($B$2=1,IF(#REF!="","",#REF!),IF(#REF!="","",#REF!))</f>
        <v>#REF!</v>
      </c>
      <c r="CM12" s="73" t="e">
        <f>IF($B$2=1,IF(#REF!="","",#REF!),IF(#REF!="","",#REF!))</f>
        <v>#REF!</v>
      </c>
      <c r="CN12" s="73" t="e">
        <f>IF($B$2=1,IF(#REF!="","",#REF!),IF(#REF!="","",#REF!))</f>
        <v>#REF!</v>
      </c>
      <c r="CO12" s="73" t="e">
        <f>IF($B$2=1,IF(#REF!="","",#REF!),IF(#REF!="","",#REF!))</f>
        <v>#REF!</v>
      </c>
      <c r="CP12" s="73" t="e">
        <f>IF($B$2=1,IF(#REF!="","",#REF!),IF(#REF!="","",#REF!))</f>
        <v>#REF!</v>
      </c>
      <c r="CQ12" s="73" t="e">
        <f>IF($B$2=1,IF(#REF!="","",#REF!),IF(#REF!="","",#REF!))</f>
        <v>#REF!</v>
      </c>
      <c r="CR12" s="73" t="e">
        <f>IF($B$2=1,IF(#REF!="","",#REF!),IF(#REF!="","",#REF!))</f>
        <v>#REF!</v>
      </c>
      <c r="CS12" s="73" t="e">
        <f>IF($B$2=1,IF(#REF!="","",#REF!),IF(#REF!="","",#REF!))</f>
        <v>#REF!</v>
      </c>
      <c r="CT12" s="73" t="e">
        <f>IF($B$2=1,IF(#REF!="","",#REF!),IF(#REF!="","",#REF!))</f>
        <v>#REF!</v>
      </c>
      <c r="CU12" s="73" t="e">
        <f>IF($B$2=1,IF(#REF!="","",#REF!),IF(#REF!="","",#REF!))</f>
        <v>#REF!</v>
      </c>
      <c r="CV12" s="73" t="e">
        <f>IF($B$2=1,IF(#REF!="","",#REF!),IF(#REF!="","",#REF!))</f>
        <v>#REF!</v>
      </c>
      <c r="CW12" s="73" t="e">
        <f>IF($B$2=1,IF(#REF!="","",#REF!),IF(#REF!="","",#REF!))</f>
        <v>#REF!</v>
      </c>
      <c r="CX12" s="73" t="e">
        <f>IF($B$2=1,IF(#REF!="","",#REF!),IF(#REF!="","",#REF!))</f>
        <v>#REF!</v>
      </c>
      <c r="CY12" s="73" t="e">
        <f>IF($B$2=1,IF(#REF!="","",#REF!),IF(#REF!="","",#REF!))</f>
        <v>#REF!</v>
      </c>
      <c r="CZ12" s="73" t="e">
        <f>IF($B$2=1,IF(#REF!="","",#REF!),IF(#REF!="","",#REF!))</f>
        <v>#REF!</v>
      </c>
      <c r="DA12" s="73" t="e">
        <f>IF($B$2=1,IF(#REF!="","",#REF!),IF(#REF!="","",#REF!))</f>
        <v>#REF!</v>
      </c>
      <c r="DB12" s="72">
        <f t="shared" si="12"/>
        <v>9</v>
      </c>
      <c r="DC12" s="73"/>
      <c r="DD12" s="73" t="e">
        <f>IF($B$2=1,IF(#REF!="","",#REF!),IF(#REF!="","",#REF!))</f>
        <v>#REF!</v>
      </c>
      <c r="DE12" s="73" t="e">
        <f>IF($B$2=1,IF(#REF!="","",#REF!),IF(#REF!="","",#REF!))</f>
        <v>#REF!</v>
      </c>
      <c r="DF12" s="73" t="e">
        <f>IF($B$2=1,IF(#REF!="","",#REF!),IF(#REF!="","",#REF!))</f>
        <v>#REF!</v>
      </c>
      <c r="DG12" s="73" t="e">
        <f>IF($B$2=1,IF(#REF!="","",#REF!),IF(#REF!="","",#REF!))</f>
        <v>#REF!</v>
      </c>
      <c r="DH12" s="73" t="e">
        <f>IF($B$2=1,IF(#REF!="","",#REF!),IF(#REF!="","",#REF!))</f>
        <v>#REF!</v>
      </c>
      <c r="DI12" s="73" t="e">
        <f>IF($B$2=1,IF(#REF!="","",#REF!),IF(#REF!="","",#REF!))</f>
        <v>#REF!</v>
      </c>
      <c r="DJ12" s="73" t="e">
        <f>IF($B$2=1,IF(#REF!="","",#REF!),IF(#REF!="","",#REF!))</f>
        <v>#REF!</v>
      </c>
      <c r="DK12" s="73" t="e">
        <f>IF($B$2=1,IF(#REF!="","",#REF!),IF(#REF!="","",#REF!))</f>
        <v>#REF!</v>
      </c>
      <c r="DL12" s="73" t="e">
        <f>IF($B$2=1,IF(#REF!="","",#REF!),IF(#REF!="","",#REF!))</f>
        <v>#REF!</v>
      </c>
      <c r="DM12" s="73" t="e">
        <f>IF($B$2=1,IF(#REF!="","",#REF!),IF(#REF!="","",#REF!))</f>
        <v>#REF!</v>
      </c>
      <c r="DN12" s="73" t="e">
        <f>IF($B$2=1,IF(#REF!="","",#REF!),IF(#REF!="","",#REF!))</f>
        <v>#REF!</v>
      </c>
      <c r="DO12" s="73" t="e">
        <f>IF($B$2=1,IF(#REF!="","",#REF!),IF(#REF!="","",#REF!))</f>
        <v>#REF!</v>
      </c>
      <c r="DP12" s="73" t="e">
        <f>IF($B$2=1,IF(#REF!="","",#REF!),IF(#REF!="","",#REF!))</f>
        <v>#REF!</v>
      </c>
      <c r="DQ12" s="73" t="e">
        <f>IF($B$2=1,IF(#REF!="","",#REF!),IF(#REF!="","",#REF!))</f>
        <v>#REF!</v>
      </c>
      <c r="DR12" s="73" t="e">
        <f>IF($B$2=1,IF(#REF!="","",#REF!),IF(#REF!="","",#REF!))</f>
        <v>#REF!</v>
      </c>
      <c r="DS12" s="73" t="e">
        <f>IF($B$2=1,IF(#REF!="","",#REF!),IF(#REF!="","",#REF!))</f>
        <v>#REF!</v>
      </c>
      <c r="DT12" s="73" t="e">
        <f>IF($B$2=1,IF(#REF!="","",#REF!),IF(#REF!="","",#REF!))</f>
        <v>#REF!</v>
      </c>
      <c r="DU12" s="73" t="e">
        <f>IF($B$2=1,IF(#REF!="","",#REF!),IF(#REF!="","",#REF!))</f>
        <v>#REF!</v>
      </c>
      <c r="DV12" s="73" t="e">
        <f>IF($B$2=1,IF(#REF!="","",#REF!),IF(#REF!="","",#REF!))</f>
        <v>#REF!</v>
      </c>
      <c r="DW12" s="73" t="e">
        <f>IF($B$2=1,IF(#REF!="","",#REF!),IF(#REF!="","",#REF!))</f>
        <v>#REF!</v>
      </c>
      <c r="DX12" s="73" t="e">
        <f>IF($B$2=1,IF(#REF!="","",#REF!),IF(#REF!="","",#REF!))</f>
        <v>#REF!</v>
      </c>
      <c r="DY12" s="73" t="e">
        <f>IF($B$2=1,IF(#REF!="","",#REF!),IF(#REF!="","",#REF!))</f>
        <v>#REF!</v>
      </c>
      <c r="DZ12" s="73" t="e">
        <f>IF($B$2=1,IF(#REF!="","",#REF!),IF(#REF!="","",#REF!))</f>
        <v>#REF!</v>
      </c>
      <c r="EA12" s="73" t="e">
        <f>IF($B$2=1,IF(#REF!="","",#REF!),IF(#REF!="","",#REF!))</f>
        <v>#REF!</v>
      </c>
      <c r="EB12" s="73" t="e">
        <f>IF($B$2=1,IF(#REF!="","",#REF!),IF(#REF!="","",#REF!))</f>
        <v>#REF!</v>
      </c>
      <c r="EC12" s="73" t="e">
        <f>IF($B$2=1,IF(#REF!="","",#REF!),IF(#REF!="","",#REF!))</f>
        <v>#REF!</v>
      </c>
      <c r="ED12" s="73" t="e">
        <f>IF($B$2=1,IF(#REF!="","",#REF!),IF(#REF!="","",#REF!))</f>
        <v>#REF!</v>
      </c>
      <c r="EE12" s="73" t="e">
        <f>IF($B$2=1,IF(#REF!="","",#REF!),IF(#REF!="","",#REF!))</f>
        <v>#REF!</v>
      </c>
      <c r="EF12" s="73" t="e">
        <f>IF($B$2=1,IF(#REF!="","",#REF!),IF(#REF!="","",#REF!))</f>
        <v>#REF!</v>
      </c>
      <c r="EG12" s="73" t="e">
        <f>IF($B$2=1,IF(#REF!="","",#REF!),IF(#REF!="","",#REF!))</f>
        <v>#REF!</v>
      </c>
      <c r="EH12" s="73" t="e">
        <f>IF($B$2=1,IF(#REF!="","",#REF!),IF(#REF!="","",#REF!))</f>
        <v>#REF!</v>
      </c>
      <c r="EI12" s="73" t="e">
        <f>IF($B$2=1,IF(#REF!="","",#REF!),IF(#REF!="","",#REF!))</f>
        <v>#REF!</v>
      </c>
      <c r="EJ12" s="72">
        <f t="shared" si="13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4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5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IF($B$2=1,IF('ม.ค.'!AI12="","",'ม.ค.'!AI12),IF('ม.ค.'!AI42="","",'ม.ค.'!AI42))</f>
        <v>0</v>
      </c>
      <c r="IH12" s="72">
        <f t="shared" si="16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7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72">
        <f t="shared" si="18"/>
        <v>9</v>
      </c>
      <c r="KY12" s="73"/>
      <c r="KZ12" s="73" t="e">
        <f>IF($B$2=1,IF(#REF!="","",#REF!),IF(#REF!="","",#REF!))</f>
        <v>#REF!</v>
      </c>
      <c r="LA12" s="73" t="e">
        <f>IF($B$2=1,IF(#REF!="","",#REF!),IF(#REF!="","",#REF!))</f>
        <v>#REF!</v>
      </c>
      <c r="LB12" s="73" t="e">
        <f>IF($B$2=1,IF(#REF!="","",#REF!),IF(#REF!="","",#REF!))</f>
        <v>#REF!</v>
      </c>
      <c r="LC12" s="73" t="e">
        <f>IF($B$2=1,IF(#REF!="","",#REF!),IF(#REF!="","",#REF!))</f>
        <v>#REF!</v>
      </c>
      <c r="LD12" s="73" t="e">
        <f>IF($B$2=1,IF(#REF!="","",#REF!),IF(#REF!="","",#REF!))</f>
        <v>#REF!</v>
      </c>
      <c r="LE12" s="73" t="e">
        <f>IF($B$2=1,IF(#REF!="","",#REF!),IF(#REF!="","",#REF!))</f>
        <v>#REF!</v>
      </c>
      <c r="LF12" s="73" t="e">
        <f>IF($B$2=1,IF(#REF!="","",#REF!),IF(#REF!="","",#REF!))</f>
        <v>#REF!</v>
      </c>
      <c r="LG12" s="73" t="e">
        <f>IF($B$2=1,IF(#REF!="","",#REF!),IF(#REF!="","",#REF!))</f>
        <v>#REF!</v>
      </c>
      <c r="LH12" s="73" t="e">
        <f>IF($B$2=1,IF(#REF!="","",#REF!),IF(#REF!="","",#REF!))</f>
        <v>#REF!</v>
      </c>
      <c r="LI12" s="73" t="e">
        <f>IF($B$2=1,IF(#REF!="","",#REF!),IF(#REF!="","",#REF!))</f>
        <v>#REF!</v>
      </c>
      <c r="LJ12" s="73" t="e">
        <f>IF($B$2=1,IF(#REF!="","",#REF!),IF(#REF!="","",#REF!))</f>
        <v>#REF!</v>
      </c>
      <c r="LK12" s="73" t="e">
        <f>IF($B$2=1,IF(#REF!="","",#REF!),IF(#REF!="","",#REF!))</f>
        <v>#REF!</v>
      </c>
      <c r="LL12" s="73" t="e">
        <f>IF($B$2=1,IF(#REF!="","",#REF!),IF(#REF!="","",#REF!))</f>
        <v>#REF!</v>
      </c>
      <c r="LM12" s="73" t="e">
        <f>IF($B$2=1,IF(#REF!="","",#REF!),IF(#REF!="","",#REF!))</f>
        <v>#REF!</v>
      </c>
      <c r="LN12" s="73" t="e">
        <f>IF($B$2=1,IF(#REF!="","",#REF!),IF(#REF!="","",#REF!))</f>
        <v>#REF!</v>
      </c>
      <c r="LO12" s="73" t="e">
        <f>IF($B$2=1,IF(#REF!="","",#REF!),IF(#REF!="","",#REF!))</f>
        <v>#REF!</v>
      </c>
      <c r="LP12" s="73" t="e">
        <f>IF($B$2=1,IF(#REF!="","",#REF!),IF(#REF!="","",#REF!))</f>
        <v>#REF!</v>
      </c>
      <c r="LQ12" s="73" t="e">
        <f>IF($B$2=1,IF(#REF!="","",#REF!),IF(#REF!="","",#REF!))</f>
        <v>#REF!</v>
      </c>
      <c r="LR12" s="73" t="e">
        <f>IF($B$2=1,IF(#REF!="","",#REF!),IF(#REF!="","",#REF!))</f>
        <v>#REF!</v>
      </c>
      <c r="LS12" s="73" t="e">
        <f>IF($B$2=1,IF(#REF!="","",#REF!),IF(#REF!="","",#REF!))</f>
        <v>#REF!</v>
      </c>
      <c r="LT12" s="73" t="e">
        <f>IF($B$2=1,IF(#REF!="","",#REF!),IF(#REF!="","",#REF!))</f>
        <v>#REF!</v>
      </c>
      <c r="LU12" s="73" t="e">
        <f>IF($B$2=1,IF(#REF!="","",#REF!),IF(#REF!="","",#REF!))</f>
        <v>#REF!</v>
      </c>
      <c r="LV12" s="73" t="e">
        <f>IF($B$2=1,IF(#REF!="","",#REF!),IF(#REF!="","",#REF!))</f>
        <v>#REF!</v>
      </c>
      <c r="LW12" s="73" t="e">
        <f>IF($B$2=1,IF(#REF!="","",#REF!),IF(#REF!="","",#REF!))</f>
        <v>#REF!</v>
      </c>
      <c r="LX12" s="73" t="e">
        <f>IF($B$2=1,IF(#REF!="","",#REF!),IF(#REF!="","",#REF!))</f>
        <v>#REF!</v>
      </c>
      <c r="LY12" s="73" t="e">
        <f>IF($B$2=1,IF(#REF!="","",#REF!),IF(#REF!="","",#REF!))</f>
        <v>#REF!</v>
      </c>
      <c r="LZ12" s="73" t="e">
        <f>IF($B$2=1,IF(#REF!="","",#REF!),IF(#REF!="","",#REF!))</f>
        <v>#REF!</v>
      </c>
      <c r="MA12" s="73" t="e">
        <f>IF($B$2=1,IF(#REF!="","",#REF!),IF(#REF!="","",#REF!))</f>
        <v>#REF!</v>
      </c>
      <c r="MB12" s="73" t="e">
        <f>IF($B$2=1,IF(#REF!="","",#REF!),IF(#REF!="","",#REF!))</f>
        <v>#REF!</v>
      </c>
      <c r="MC12" s="73" t="e">
        <f>IF($B$2=1,IF(#REF!="","",#REF!),IF(#REF!="","",#REF!))</f>
        <v>#REF!</v>
      </c>
      <c r="MD12" s="73" t="e">
        <f>IF($B$2=1,IF(#REF!="","",#REF!),IF(#REF!="","",#REF!))</f>
        <v>#REF!</v>
      </c>
      <c r="ME12" s="73" t="e">
        <f>IF($B$2=1,IF(#REF!="","",#REF!),IF(#REF!="","",#REF!))</f>
        <v>#REF!</v>
      </c>
    </row>
    <row r="13" spans="1:343" ht="21" customHeight="1">
      <c r="A13" s="65"/>
      <c r="B13" s="65"/>
      <c r="C13" s="65"/>
      <c r="D13" s="72">
        <f t="shared" si="19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0"/>
        <v>10</v>
      </c>
      <c r="AM13" s="73"/>
      <c r="AN13" s="73" t="e">
        <f>IF($B$2=1,IF(#REF!="","",#REF!),IF(#REF!="","",#REF!))</f>
        <v>#REF!</v>
      </c>
      <c r="AO13" s="73" t="e">
        <f>IF($B$2=1,IF(#REF!="","",#REF!),IF(#REF!="","",#REF!))</f>
        <v>#REF!</v>
      </c>
      <c r="AP13" s="73" t="e">
        <f>IF($B$2=1,IF(#REF!="","",#REF!),IF(#REF!="","",#REF!))</f>
        <v>#REF!</v>
      </c>
      <c r="AQ13" s="73" t="e">
        <f>IF($B$2=1,IF(#REF!="","",#REF!),IF(#REF!="","",#REF!))</f>
        <v>#REF!</v>
      </c>
      <c r="AR13" s="73" t="e">
        <f>IF($B$2=1,IF(#REF!="","",#REF!),IF(#REF!="","",#REF!))</f>
        <v>#REF!</v>
      </c>
      <c r="AS13" s="73" t="e">
        <f>IF($B$2=1,IF(#REF!="","",#REF!),IF(#REF!="","",#REF!))</f>
        <v>#REF!</v>
      </c>
      <c r="AT13" s="73" t="e">
        <f>IF($B$2=1,IF(#REF!="","",#REF!),IF(#REF!="","",#REF!))</f>
        <v>#REF!</v>
      </c>
      <c r="AU13" s="73" t="e">
        <f>IF($B$2=1,IF(#REF!="","",#REF!),IF(#REF!="","",#REF!))</f>
        <v>#REF!</v>
      </c>
      <c r="AV13" s="73" t="e">
        <f>IF($B$2=1,IF(#REF!="","",#REF!),IF(#REF!="","",#REF!))</f>
        <v>#REF!</v>
      </c>
      <c r="AW13" s="73" t="e">
        <f>IF($B$2=1,IF(#REF!="","",#REF!),IF(#REF!="","",#REF!))</f>
        <v>#REF!</v>
      </c>
      <c r="AX13" s="73" t="e">
        <f>IF($B$2=1,IF(#REF!="","",#REF!),IF(#REF!="","",#REF!))</f>
        <v>#REF!</v>
      </c>
      <c r="AY13" s="73" t="e">
        <f>IF($B$2=1,IF(#REF!="","",#REF!),IF(#REF!="","",#REF!))</f>
        <v>#REF!</v>
      </c>
      <c r="AZ13" s="73" t="e">
        <f>IF($B$2=1,IF(#REF!="","",#REF!),IF(#REF!="","",#REF!))</f>
        <v>#REF!</v>
      </c>
      <c r="BA13" s="73" t="e">
        <f>IF($B$2=1,IF(#REF!="","",#REF!),IF(#REF!="","",#REF!))</f>
        <v>#REF!</v>
      </c>
      <c r="BB13" s="73" t="e">
        <f>IF($B$2=1,IF(#REF!="","",#REF!),IF(#REF!="","",#REF!))</f>
        <v>#REF!</v>
      </c>
      <c r="BC13" s="73" t="e">
        <f>IF($B$2=1,IF(#REF!="","",#REF!),IF(#REF!="","",#REF!))</f>
        <v>#REF!</v>
      </c>
      <c r="BD13" s="73" t="e">
        <f>IF($B$2=1,IF(#REF!="","",#REF!),IF(#REF!="","",#REF!))</f>
        <v>#REF!</v>
      </c>
      <c r="BE13" s="73" t="e">
        <f>IF($B$2=1,IF(#REF!="","",#REF!),IF(#REF!="","",#REF!))</f>
        <v>#REF!</v>
      </c>
      <c r="BF13" s="73" t="e">
        <f>IF($B$2=1,IF(#REF!="","",#REF!),IF(#REF!="","",#REF!))</f>
        <v>#REF!</v>
      </c>
      <c r="BG13" s="73" t="e">
        <f>IF($B$2=1,IF(#REF!="","",#REF!),IF(#REF!="","",#REF!))</f>
        <v>#REF!</v>
      </c>
      <c r="BH13" s="73" t="e">
        <f>IF($B$2=1,IF(#REF!="","",#REF!),IF(#REF!="","",#REF!))</f>
        <v>#REF!</v>
      </c>
      <c r="BI13" s="73" t="e">
        <f>IF($B$2=1,IF(#REF!="","",#REF!),IF(#REF!="","",#REF!))</f>
        <v>#REF!</v>
      </c>
      <c r="BJ13" s="73" t="e">
        <f>IF($B$2=1,IF(#REF!="","",#REF!),IF(#REF!="","",#REF!))</f>
        <v>#REF!</v>
      </c>
      <c r="BK13" s="73" t="e">
        <f>IF($B$2=1,IF(#REF!="","",#REF!),IF(#REF!="","",#REF!))</f>
        <v>#REF!</v>
      </c>
      <c r="BL13" s="73" t="e">
        <f>IF($B$2=1,IF(#REF!="","",#REF!),IF(#REF!="","",#REF!))</f>
        <v>#REF!</v>
      </c>
      <c r="BM13" s="73" t="e">
        <f>IF($B$2=1,IF(#REF!="","",#REF!),IF(#REF!="","",#REF!))</f>
        <v>#REF!</v>
      </c>
      <c r="BN13" s="73" t="e">
        <f>IF($B$2=1,IF(#REF!="","",#REF!),IF(#REF!="","",#REF!))</f>
        <v>#REF!</v>
      </c>
      <c r="BO13" s="73" t="e">
        <f>IF($B$2=1,IF(#REF!="","",#REF!),IF(#REF!="","",#REF!))</f>
        <v>#REF!</v>
      </c>
      <c r="BP13" s="73" t="e">
        <f>IF($B$2=1,IF(#REF!="","",#REF!),IF(#REF!="","",#REF!))</f>
        <v>#REF!</v>
      </c>
      <c r="BQ13" s="73" t="e">
        <f>IF($B$2=1,IF(#REF!="","",#REF!),IF(#REF!="","",#REF!))</f>
        <v>#REF!</v>
      </c>
      <c r="BR13" s="73" t="e">
        <f>IF($B$2=1,IF(#REF!="","",#REF!),IF(#REF!="","",#REF!))</f>
        <v>#REF!</v>
      </c>
      <c r="BS13" s="73" t="e">
        <f>IF($B$2=1,IF(#REF!="","",#REF!),IF(#REF!="","",#REF!))</f>
        <v>#REF!</v>
      </c>
      <c r="BT13" s="72">
        <f t="shared" si="11"/>
        <v>10</v>
      </c>
      <c r="BU13" s="73"/>
      <c r="BV13" s="73" t="e">
        <f>IF($B$2=1,IF(#REF!="","",#REF!),IF(#REF!="","",#REF!))</f>
        <v>#REF!</v>
      </c>
      <c r="BW13" s="73" t="e">
        <f>IF($B$2=1,IF(#REF!="","",#REF!),IF(#REF!="","",#REF!))</f>
        <v>#REF!</v>
      </c>
      <c r="BX13" s="73" t="e">
        <f>IF($B$2=1,IF(#REF!="","",#REF!),IF(#REF!="","",#REF!))</f>
        <v>#REF!</v>
      </c>
      <c r="BY13" s="73" t="e">
        <f>IF($B$2=1,IF(#REF!="","",#REF!),IF(#REF!="","",#REF!))</f>
        <v>#REF!</v>
      </c>
      <c r="BZ13" s="73" t="e">
        <f>IF($B$2=1,IF(#REF!="","",#REF!),IF(#REF!="","",#REF!))</f>
        <v>#REF!</v>
      </c>
      <c r="CA13" s="73" t="e">
        <f>IF($B$2=1,IF(#REF!="","",#REF!),IF(#REF!="","",#REF!))</f>
        <v>#REF!</v>
      </c>
      <c r="CB13" s="73" t="e">
        <f>IF($B$2=1,IF(#REF!="","",#REF!),IF(#REF!="","",#REF!))</f>
        <v>#REF!</v>
      </c>
      <c r="CC13" s="73" t="e">
        <f>IF($B$2=1,IF(#REF!="","",#REF!),IF(#REF!="","",#REF!))</f>
        <v>#REF!</v>
      </c>
      <c r="CD13" s="73" t="e">
        <f>IF($B$2=1,IF(#REF!="","",#REF!),IF(#REF!="","",#REF!))</f>
        <v>#REF!</v>
      </c>
      <c r="CE13" s="73" t="e">
        <f>IF($B$2=1,IF(#REF!="","",#REF!),IF(#REF!="","",#REF!))</f>
        <v>#REF!</v>
      </c>
      <c r="CF13" s="73" t="e">
        <f>IF($B$2=1,IF(#REF!="","",#REF!),IF(#REF!="","",#REF!))</f>
        <v>#REF!</v>
      </c>
      <c r="CG13" s="73" t="e">
        <f>IF($B$2=1,IF(#REF!="","",#REF!),IF(#REF!="","",#REF!))</f>
        <v>#REF!</v>
      </c>
      <c r="CH13" s="73" t="e">
        <f>IF($B$2=1,IF(#REF!="","",#REF!),IF(#REF!="","",#REF!))</f>
        <v>#REF!</v>
      </c>
      <c r="CI13" s="73" t="e">
        <f>IF($B$2=1,IF(#REF!="","",#REF!),IF(#REF!="","",#REF!))</f>
        <v>#REF!</v>
      </c>
      <c r="CJ13" s="73" t="e">
        <f>IF($B$2=1,IF(#REF!="","",#REF!),IF(#REF!="","",#REF!))</f>
        <v>#REF!</v>
      </c>
      <c r="CK13" s="73" t="e">
        <f>IF($B$2=1,IF(#REF!="","",#REF!),IF(#REF!="","",#REF!))</f>
        <v>#REF!</v>
      </c>
      <c r="CL13" s="73" t="e">
        <f>IF($B$2=1,IF(#REF!="","",#REF!),IF(#REF!="","",#REF!))</f>
        <v>#REF!</v>
      </c>
      <c r="CM13" s="73" t="e">
        <f>IF($B$2=1,IF(#REF!="","",#REF!),IF(#REF!="","",#REF!))</f>
        <v>#REF!</v>
      </c>
      <c r="CN13" s="73" t="e">
        <f>IF($B$2=1,IF(#REF!="","",#REF!),IF(#REF!="","",#REF!))</f>
        <v>#REF!</v>
      </c>
      <c r="CO13" s="73" t="e">
        <f>IF($B$2=1,IF(#REF!="","",#REF!),IF(#REF!="","",#REF!))</f>
        <v>#REF!</v>
      </c>
      <c r="CP13" s="73" t="e">
        <f>IF($B$2=1,IF(#REF!="","",#REF!),IF(#REF!="","",#REF!))</f>
        <v>#REF!</v>
      </c>
      <c r="CQ13" s="73" t="e">
        <f>IF($B$2=1,IF(#REF!="","",#REF!),IF(#REF!="","",#REF!))</f>
        <v>#REF!</v>
      </c>
      <c r="CR13" s="73" t="e">
        <f>IF($B$2=1,IF(#REF!="","",#REF!),IF(#REF!="","",#REF!))</f>
        <v>#REF!</v>
      </c>
      <c r="CS13" s="73" t="e">
        <f>IF($B$2=1,IF(#REF!="","",#REF!),IF(#REF!="","",#REF!))</f>
        <v>#REF!</v>
      </c>
      <c r="CT13" s="73" t="e">
        <f>IF($B$2=1,IF(#REF!="","",#REF!),IF(#REF!="","",#REF!))</f>
        <v>#REF!</v>
      </c>
      <c r="CU13" s="73" t="e">
        <f>IF($B$2=1,IF(#REF!="","",#REF!),IF(#REF!="","",#REF!))</f>
        <v>#REF!</v>
      </c>
      <c r="CV13" s="73" t="e">
        <f>IF($B$2=1,IF(#REF!="","",#REF!),IF(#REF!="","",#REF!))</f>
        <v>#REF!</v>
      </c>
      <c r="CW13" s="73" t="e">
        <f>IF($B$2=1,IF(#REF!="","",#REF!),IF(#REF!="","",#REF!))</f>
        <v>#REF!</v>
      </c>
      <c r="CX13" s="73" t="e">
        <f>IF($B$2=1,IF(#REF!="","",#REF!),IF(#REF!="","",#REF!))</f>
        <v>#REF!</v>
      </c>
      <c r="CY13" s="73" t="e">
        <f>IF($B$2=1,IF(#REF!="","",#REF!),IF(#REF!="","",#REF!))</f>
        <v>#REF!</v>
      </c>
      <c r="CZ13" s="73" t="e">
        <f>IF($B$2=1,IF(#REF!="","",#REF!),IF(#REF!="","",#REF!))</f>
        <v>#REF!</v>
      </c>
      <c r="DA13" s="73" t="e">
        <f>IF($B$2=1,IF(#REF!="","",#REF!),IF(#REF!="","",#REF!))</f>
        <v>#REF!</v>
      </c>
      <c r="DB13" s="72">
        <f t="shared" si="12"/>
        <v>10</v>
      </c>
      <c r="DC13" s="73"/>
      <c r="DD13" s="73" t="e">
        <f>IF($B$2=1,IF(#REF!="","",#REF!),IF(#REF!="","",#REF!))</f>
        <v>#REF!</v>
      </c>
      <c r="DE13" s="73" t="e">
        <f>IF($B$2=1,IF(#REF!="","",#REF!),IF(#REF!="","",#REF!))</f>
        <v>#REF!</v>
      </c>
      <c r="DF13" s="73" t="e">
        <f>IF($B$2=1,IF(#REF!="","",#REF!),IF(#REF!="","",#REF!))</f>
        <v>#REF!</v>
      </c>
      <c r="DG13" s="73" t="e">
        <f>IF($B$2=1,IF(#REF!="","",#REF!),IF(#REF!="","",#REF!))</f>
        <v>#REF!</v>
      </c>
      <c r="DH13" s="73" t="e">
        <f>IF($B$2=1,IF(#REF!="","",#REF!),IF(#REF!="","",#REF!))</f>
        <v>#REF!</v>
      </c>
      <c r="DI13" s="73" t="e">
        <f>IF($B$2=1,IF(#REF!="","",#REF!),IF(#REF!="","",#REF!))</f>
        <v>#REF!</v>
      </c>
      <c r="DJ13" s="73" t="e">
        <f>IF($B$2=1,IF(#REF!="","",#REF!),IF(#REF!="","",#REF!))</f>
        <v>#REF!</v>
      </c>
      <c r="DK13" s="73" t="e">
        <f>IF($B$2=1,IF(#REF!="","",#REF!),IF(#REF!="","",#REF!))</f>
        <v>#REF!</v>
      </c>
      <c r="DL13" s="73" t="e">
        <f>IF($B$2=1,IF(#REF!="","",#REF!),IF(#REF!="","",#REF!))</f>
        <v>#REF!</v>
      </c>
      <c r="DM13" s="73" t="e">
        <f>IF($B$2=1,IF(#REF!="","",#REF!),IF(#REF!="","",#REF!))</f>
        <v>#REF!</v>
      </c>
      <c r="DN13" s="73" t="e">
        <f>IF($B$2=1,IF(#REF!="","",#REF!),IF(#REF!="","",#REF!))</f>
        <v>#REF!</v>
      </c>
      <c r="DO13" s="73" t="e">
        <f>IF($B$2=1,IF(#REF!="","",#REF!),IF(#REF!="","",#REF!))</f>
        <v>#REF!</v>
      </c>
      <c r="DP13" s="73" t="e">
        <f>IF($B$2=1,IF(#REF!="","",#REF!),IF(#REF!="","",#REF!))</f>
        <v>#REF!</v>
      </c>
      <c r="DQ13" s="73" t="e">
        <f>IF($B$2=1,IF(#REF!="","",#REF!),IF(#REF!="","",#REF!))</f>
        <v>#REF!</v>
      </c>
      <c r="DR13" s="73" t="e">
        <f>IF($B$2=1,IF(#REF!="","",#REF!),IF(#REF!="","",#REF!))</f>
        <v>#REF!</v>
      </c>
      <c r="DS13" s="73" t="e">
        <f>IF($B$2=1,IF(#REF!="","",#REF!),IF(#REF!="","",#REF!))</f>
        <v>#REF!</v>
      </c>
      <c r="DT13" s="73" t="e">
        <f>IF($B$2=1,IF(#REF!="","",#REF!),IF(#REF!="","",#REF!))</f>
        <v>#REF!</v>
      </c>
      <c r="DU13" s="73" t="e">
        <f>IF($B$2=1,IF(#REF!="","",#REF!),IF(#REF!="","",#REF!))</f>
        <v>#REF!</v>
      </c>
      <c r="DV13" s="73" t="e">
        <f>IF($B$2=1,IF(#REF!="","",#REF!),IF(#REF!="","",#REF!))</f>
        <v>#REF!</v>
      </c>
      <c r="DW13" s="73" t="e">
        <f>IF($B$2=1,IF(#REF!="","",#REF!),IF(#REF!="","",#REF!))</f>
        <v>#REF!</v>
      </c>
      <c r="DX13" s="73" t="e">
        <f>IF($B$2=1,IF(#REF!="","",#REF!),IF(#REF!="","",#REF!))</f>
        <v>#REF!</v>
      </c>
      <c r="DY13" s="73" t="e">
        <f>IF($B$2=1,IF(#REF!="","",#REF!),IF(#REF!="","",#REF!))</f>
        <v>#REF!</v>
      </c>
      <c r="DZ13" s="73" t="e">
        <f>IF($B$2=1,IF(#REF!="","",#REF!),IF(#REF!="","",#REF!))</f>
        <v>#REF!</v>
      </c>
      <c r="EA13" s="73" t="e">
        <f>IF($B$2=1,IF(#REF!="","",#REF!),IF(#REF!="","",#REF!))</f>
        <v>#REF!</v>
      </c>
      <c r="EB13" s="73" t="e">
        <f>IF($B$2=1,IF(#REF!="","",#REF!),IF(#REF!="","",#REF!))</f>
        <v>#REF!</v>
      </c>
      <c r="EC13" s="73" t="e">
        <f>IF($B$2=1,IF(#REF!="","",#REF!),IF(#REF!="","",#REF!))</f>
        <v>#REF!</v>
      </c>
      <c r="ED13" s="73" t="e">
        <f>IF($B$2=1,IF(#REF!="","",#REF!),IF(#REF!="","",#REF!))</f>
        <v>#REF!</v>
      </c>
      <c r="EE13" s="73" t="e">
        <f>IF($B$2=1,IF(#REF!="","",#REF!),IF(#REF!="","",#REF!))</f>
        <v>#REF!</v>
      </c>
      <c r="EF13" s="73" t="e">
        <f>IF($B$2=1,IF(#REF!="","",#REF!),IF(#REF!="","",#REF!))</f>
        <v>#REF!</v>
      </c>
      <c r="EG13" s="73" t="e">
        <f>IF($B$2=1,IF(#REF!="","",#REF!),IF(#REF!="","",#REF!))</f>
        <v>#REF!</v>
      </c>
      <c r="EH13" s="73" t="e">
        <f>IF($B$2=1,IF(#REF!="","",#REF!),IF(#REF!="","",#REF!))</f>
        <v>#REF!</v>
      </c>
      <c r="EI13" s="73" t="e">
        <f>IF($B$2=1,IF(#REF!="","",#REF!),IF(#REF!="","",#REF!))</f>
        <v>#REF!</v>
      </c>
      <c r="EJ13" s="72">
        <f t="shared" si="13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4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5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IF($B$2=1,IF('ม.ค.'!AI13="","",'ม.ค.'!AI13),IF('ม.ค.'!AI43="","",'ม.ค.'!AI43))</f>
        <v>0</v>
      </c>
      <c r="IH13" s="72">
        <f t="shared" si="16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7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72">
        <f t="shared" si="18"/>
        <v>10</v>
      </c>
      <c r="KY13" s="73"/>
      <c r="KZ13" s="73" t="e">
        <f>IF($B$2=1,IF(#REF!="","",#REF!),IF(#REF!="","",#REF!))</f>
        <v>#REF!</v>
      </c>
      <c r="LA13" s="73" t="e">
        <f>IF($B$2=1,IF(#REF!="","",#REF!),IF(#REF!="","",#REF!))</f>
        <v>#REF!</v>
      </c>
      <c r="LB13" s="73" t="e">
        <f>IF($B$2=1,IF(#REF!="","",#REF!),IF(#REF!="","",#REF!))</f>
        <v>#REF!</v>
      </c>
      <c r="LC13" s="73" t="e">
        <f>IF($B$2=1,IF(#REF!="","",#REF!),IF(#REF!="","",#REF!))</f>
        <v>#REF!</v>
      </c>
      <c r="LD13" s="73" t="e">
        <f>IF($B$2=1,IF(#REF!="","",#REF!),IF(#REF!="","",#REF!))</f>
        <v>#REF!</v>
      </c>
      <c r="LE13" s="73" t="e">
        <f>IF($B$2=1,IF(#REF!="","",#REF!),IF(#REF!="","",#REF!))</f>
        <v>#REF!</v>
      </c>
      <c r="LF13" s="73" t="e">
        <f>IF($B$2=1,IF(#REF!="","",#REF!),IF(#REF!="","",#REF!))</f>
        <v>#REF!</v>
      </c>
      <c r="LG13" s="73" t="e">
        <f>IF($B$2=1,IF(#REF!="","",#REF!),IF(#REF!="","",#REF!))</f>
        <v>#REF!</v>
      </c>
      <c r="LH13" s="73" t="e">
        <f>IF($B$2=1,IF(#REF!="","",#REF!),IF(#REF!="","",#REF!))</f>
        <v>#REF!</v>
      </c>
      <c r="LI13" s="73" t="e">
        <f>IF($B$2=1,IF(#REF!="","",#REF!),IF(#REF!="","",#REF!))</f>
        <v>#REF!</v>
      </c>
      <c r="LJ13" s="73" t="e">
        <f>IF($B$2=1,IF(#REF!="","",#REF!),IF(#REF!="","",#REF!))</f>
        <v>#REF!</v>
      </c>
      <c r="LK13" s="73" t="e">
        <f>IF($B$2=1,IF(#REF!="","",#REF!),IF(#REF!="","",#REF!))</f>
        <v>#REF!</v>
      </c>
      <c r="LL13" s="73" t="e">
        <f>IF($B$2=1,IF(#REF!="","",#REF!),IF(#REF!="","",#REF!))</f>
        <v>#REF!</v>
      </c>
      <c r="LM13" s="73" t="e">
        <f>IF($B$2=1,IF(#REF!="","",#REF!),IF(#REF!="","",#REF!))</f>
        <v>#REF!</v>
      </c>
      <c r="LN13" s="73" t="e">
        <f>IF($B$2=1,IF(#REF!="","",#REF!),IF(#REF!="","",#REF!))</f>
        <v>#REF!</v>
      </c>
      <c r="LO13" s="73" t="e">
        <f>IF($B$2=1,IF(#REF!="","",#REF!),IF(#REF!="","",#REF!))</f>
        <v>#REF!</v>
      </c>
      <c r="LP13" s="73" t="e">
        <f>IF($B$2=1,IF(#REF!="","",#REF!),IF(#REF!="","",#REF!))</f>
        <v>#REF!</v>
      </c>
      <c r="LQ13" s="73" t="e">
        <f>IF($B$2=1,IF(#REF!="","",#REF!),IF(#REF!="","",#REF!))</f>
        <v>#REF!</v>
      </c>
      <c r="LR13" s="73" t="e">
        <f>IF($B$2=1,IF(#REF!="","",#REF!),IF(#REF!="","",#REF!))</f>
        <v>#REF!</v>
      </c>
      <c r="LS13" s="73" t="e">
        <f>IF($B$2=1,IF(#REF!="","",#REF!),IF(#REF!="","",#REF!))</f>
        <v>#REF!</v>
      </c>
      <c r="LT13" s="73" t="e">
        <f>IF($B$2=1,IF(#REF!="","",#REF!),IF(#REF!="","",#REF!))</f>
        <v>#REF!</v>
      </c>
      <c r="LU13" s="73" t="e">
        <f>IF($B$2=1,IF(#REF!="","",#REF!),IF(#REF!="","",#REF!))</f>
        <v>#REF!</v>
      </c>
      <c r="LV13" s="73" t="e">
        <f>IF($B$2=1,IF(#REF!="","",#REF!),IF(#REF!="","",#REF!))</f>
        <v>#REF!</v>
      </c>
      <c r="LW13" s="73" t="e">
        <f>IF($B$2=1,IF(#REF!="","",#REF!),IF(#REF!="","",#REF!))</f>
        <v>#REF!</v>
      </c>
      <c r="LX13" s="73" t="e">
        <f>IF($B$2=1,IF(#REF!="","",#REF!),IF(#REF!="","",#REF!))</f>
        <v>#REF!</v>
      </c>
      <c r="LY13" s="73" t="e">
        <f>IF($B$2=1,IF(#REF!="","",#REF!),IF(#REF!="","",#REF!))</f>
        <v>#REF!</v>
      </c>
      <c r="LZ13" s="73" t="e">
        <f>IF($B$2=1,IF(#REF!="","",#REF!),IF(#REF!="","",#REF!))</f>
        <v>#REF!</v>
      </c>
      <c r="MA13" s="73" t="e">
        <f>IF($B$2=1,IF(#REF!="","",#REF!),IF(#REF!="","",#REF!))</f>
        <v>#REF!</v>
      </c>
      <c r="MB13" s="73" t="e">
        <f>IF($B$2=1,IF(#REF!="","",#REF!),IF(#REF!="","",#REF!))</f>
        <v>#REF!</v>
      </c>
      <c r="MC13" s="73" t="e">
        <f>IF($B$2=1,IF(#REF!="","",#REF!),IF(#REF!="","",#REF!))</f>
        <v>#REF!</v>
      </c>
      <c r="MD13" s="73" t="e">
        <f>IF($B$2=1,IF(#REF!="","",#REF!),IF(#REF!="","",#REF!))</f>
        <v>#REF!</v>
      </c>
      <c r="ME13" s="73" t="e">
        <f>IF($B$2=1,IF(#REF!="","",#REF!),IF(#REF!="","",#REF!))</f>
        <v>#REF!</v>
      </c>
    </row>
    <row r="14" spans="1:343" ht="21" customHeight="1">
      <c r="A14" s="65"/>
      <c r="B14" s="65"/>
      <c r="C14" s="65"/>
      <c r="D14" s="72">
        <f t="shared" si="19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0"/>
        <v>11</v>
      </c>
      <c r="AM14" s="73"/>
      <c r="AN14" s="73" t="e">
        <f>IF($B$2=1,IF(#REF!="","",#REF!),IF(#REF!="","",#REF!))</f>
        <v>#REF!</v>
      </c>
      <c r="AO14" s="73" t="e">
        <f>IF($B$2=1,IF(#REF!="","",#REF!),IF(#REF!="","",#REF!))</f>
        <v>#REF!</v>
      </c>
      <c r="AP14" s="73" t="e">
        <f>IF($B$2=1,IF(#REF!="","",#REF!),IF(#REF!="","",#REF!))</f>
        <v>#REF!</v>
      </c>
      <c r="AQ14" s="73" t="e">
        <f>IF($B$2=1,IF(#REF!="","",#REF!),IF(#REF!="","",#REF!))</f>
        <v>#REF!</v>
      </c>
      <c r="AR14" s="73" t="e">
        <f>IF($B$2=1,IF(#REF!="","",#REF!),IF(#REF!="","",#REF!))</f>
        <v>#REF!</v>
      </c>
      <c r="AS14" s="73" t="e">
        <f>IF($B$2=1,IF(#REF!="","",#REF!),IF(#REF!="","",#REF!))</f>
        <v>#REF!</v>
      </c>
      <c r="AT14" s="73" t="e">
        <f>IF($B$2=1,IF(#REF!="","",#REF!),IF(#REF!="","",#REF!))</f>
        <v>#REF!</v>
      </c>
      <c r="AU14" s="73" t="e">
        <f>IF($B$2=1,IF(#REF!="","",#REF!),IF(#REF!="","",#REF!))</f>
        <v>#REF!</v>
      </c>
      <c r="AV14" s="73" t="e">
        <f>IF($B$2=1,IF(#REF!="","",#REF!),IF(#REF!="","",#REF!))</f>
        <v>#REF!</v>
      </c>
      <c r="AW14" s="73" t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  <f>IF($B$2=1,IF(#REF!="","",#REF!),IF(#REF!="","",#REF!))</f>
        <v>#REF!</v>
      </c>
      <c r="AZ14" s="73" t="e">
        <f>IF($B$2=1,IF(#REF!="","",#REF!),IF(#REF!="","",#REF!))</f>
        <v>#REF!</v>
      </c>
      <c r="BA14" s="73" t="e">
        <f>IF($B$2=1,IF(#REF!="","",#REF!),IF(#REF!="","",#REF!))</f>
        <v>#REF!</v>
      </c>
      <c r="BB14" s="73" t="e">
        <f>IF($B$2=1,IF(#REF!="","",#REF!),IF(#REF!="","",#REF!))</f>
        <v>#REF!</v>
      </c>
      <c r="BC14" s="73" t="e">
        <f>IF($B$2=1,IF(#REF!="","",#REF!),IF(#REF!="","",#REF!))</f>
        <v>#REF!</v>
      </c>
      <c r="BD14" s="73" t="e">
        <f>IF($B$2=1,IF(#REF!="","",#REF!),IF(#REF!="","",#REF!))</f>
        <v>#REF!</v>
      </c>
      <c r="BE14" s="73" t="e">
        <f>IF($B$2=1,IF(#REF!="","",#REF!),IF(#REF!="","",#REF!))</f>
        <v>#REF!</v>
      </c>
      <c r="BF14" s="73" t="e">
        <f>IF($B$2=1,IF(#REF!="","",#REF!),IF(#REF!="","",#REF!))</f>
        <v>#REF!</v>
      </c>
      <c r="BG14" s="73" t="e">
        <f>IF($B$2=1,IF(#REF!="","",#REF!),IF(#REF!="","",#REF!))</f>
        <v>#REF!</v>
      </c>
      <c r="BH14" s="73" t="e">
        <f>IF($B$2=1,IF(#REF!="","",#REF!),IF(#REF!="","",#REF!))</f>
        <v>#REF!</v>
      </c>
      <c r="BI14" s="73" t="e">
        <f>IF($B$2=1,IF(#REF!="","",#REF!),IF(#REF!="","",#REF!))</f>
        <v>#REF!</v>
      </c>
      <c r="BJ14" s="73" t="e">
        <f>IF($B$2=1,IF(#REF!="","",#REF!),IF(#REF!="","",#REF!))</f>
        <v>#REF!</v>
      </c>
      <c r="BK14" s="73" t="e">
        <f>IF($B$2=1,IF(#REF!="","",#REF!),IF(#REF!="","",#REF!))</f>
        <v>#REF!</v>
      </c>
      <c r="BL14" s="73" t="e">
        <f>IF($B$2=1,IF(#REF!="","",#REF!),IF(#REF!="","",#REF!))</f>
        <v>#REF!</v>
      </c>
      <c r="BM14" s="73" t="e">
        <f>IF($B$2=1,IF(#REF!="","",#REF!),IF(#REF!="","",#REF!))</f>
        <v>#REF!</v>
      </c>
      <c r="BN14" s="73" t="e">
        <f>IF($B$2=1,IF(#REF!="","",#REF!),IF(#REF!="","",#REF!))</f>
        <v>#REF!</v>
      </c>
      <c r="BO14" s="73" t="e">
        <f>IF($B$2=1,IF(#REF!="","",#REF!),IF(#REF!="","",#REF!))</f>
        <v>#REF!</v>
      </c>
      <c r="BP14" s="73" t="e">
        <f>IF($B$2=1,IF(#REF!="","",#REF!),IF(#REF!="","",#REF!))</f>
        <v>#REF!</v>
      </c>
      <c r="BQ14" s="73" t="e">
        <f>IF($B$2=1,IF(#REF!="","",#REF!),IF(#REF!="","",#REF!))</f>
        <v>#REF!</v>
      </c>
      <c r="BR14" s="73" t="e">
        <f>IF($B$2=1,IF(#REF!="","",#REF!),IF(#REF!="","",#REF!))</f>
        <v>#REF!</v>
      </c>
      <c r="BS14" s="73" t="e">
        <f>IF($B$2=1,IF(#REF!="","",#REF!),IF(#REF!="","",#REF!))</f>
        <v>#REF!</v>
      </c>
      <c r="BT14" s="72">
        <f t="shared" si="11"/>
        <v>11</v>
      </c>
      <c r="BU14" s="73"/>
      <c r="BV14" s="73" t="e">
        <f>IF($B$2=1,IF(#REF!="","",#REF!),IF(#REF!="","",#REF!))</f>
        <v>#REF!</v>
      </c>
      <c r="BW14" s="73" t="e">
        <f>IF($B$2=1,IF(#REF!="","",#REF!),IF(#REF!="","",#REF!))</f>
        <v>#REF!</v>
      </c>
      <c r="BX14" s="73" t="e">
        <f>IF($B$2=1,IF(#REF!="","",#REF!),IF(#REF!="","",#REF!))</f>
        <v>#REF!</v>
      </c>
      <c r="BY14" s="73" t="e">
        <f>IF($B$2=1,IF(#REF!="","",#REF!),IF(#REF!="","",#REF!))</f>
        <v>#REF!</v>
      </c>
      <c r="BZ14" s="73" t="e">
        <f>IF($B$2=1,IF(#REF!="","",#REF!),IF(#REF!="","",#REF!))</f>
        <v>#REF!</v>
      </c>
      <c r="CA14" s="73" t="e">
        <f>IF($B$2=1,IF(#REF!="","",#REF!),IF(#REF!="","",#REF!))</f>
        <v>#REF!</v>
      </c>
      <c r="CB14" s="73" t="e">
        <f>IF($B$2=1,IF(#REF!="","",#REF!),IF(#REF!="","",#REF!))</f>
        <v>#REF!</v>
      </c>
      <c r="CC14" s="73" t="e">
        <f>IF($B$2=1,IF(#REF!="","",#REF!),IF(#REF!="","",#REF!))</f>
        <v>#REF!</v>
      </c>
      <c r="CD14" s="73" t="e">
        <f>IF($B$2=1,IF(#REF!="","",#REF!),IF(#REF!="","",#REF!))</f>
        <v>#REF!</v>
      </c>
      <c r="CE14" s="73" t="e">
        <f>IF($B$2=1,IF(#REF!="","",#REF!),IF(#REF!="","",#REF!))</f>
        <v>#REF!</v>
      </c>
      <c r="CF14" s="73" t="e">
        <f>IF($B$2=1,IF(#REF!="","",#REF!),IF(#REF!="","",#REF!))</f>
        <v>#REF!</v>
      </c>
      <c r="CG14" s="73" t="e">
        <f>IF($B$2=1,IF(#REF!="","",#REF!),IF(#REF!="","",#REF!))</f>
        <v>#REF!</v>
      </c>
      <c r="CH14" s="73" t="e">
        <f>IF($B$2=1,IF(#REF!="","",#REF!),IF(#REF!="","",#REF!))</f>
        <v>#REF!</v>
      </c>
      <c r="CI14" s="73" t="e">
        <f>IF($B$2=1,IF(#REF!="","",#REF!),IF(#REF!="","",#REF!))</f>
        <v>#REF!</v>
      </c>
      <c r="CJ14" s="73" t="e">
        <f>IF($B$2=1,IF(#REF!="","",#REF!),IF(#REF!="","",#REF!))</f>
        <v>#REF!</v>
      </c>
      <c r="CK14" s="73" t="e">
        <f>IF($B$2=1,IF(#REF!="","",#REF!),IF(#REF!="","",#REF!))</f>
        <v>#REF!</v>
      </c>
      <c r="CL14" s="73" t="e">
        <f>IF($B$2=1,IF(#REF!="","",#REF!),IF(#REF!="","",#REF!))</f>
        <v>#REF!</v>
      </c>
      <c r="CM14" s="73" t="e">
        <f>IF($B$2=1,IF(#REF!="","",#REF!),IF(#REF!="","",#REF!))</f>
        <v>#REF!</v>
      </c>
      <c r="CN14" s="73" t="e">
        <f>IF($B$2=1,IF(#REF!="","",#REF!),IF(#REF!="","",#REF!))</f>
        <v>#REF!</v>
      </c>
      <c r="CO14" s="73" t="e">
        <f>IF($B$2=1,IF(#REF!="","",#REF!),IF(#REF!="","",#REF!))</f>
        <v>#REF!</v>
      </c>
      <c r="CP14" s="73" t="e">
        <f>IF($B$2=1,IF(#REF!="","",#REF!),IF(#REF!="","",#REF!))</f>
        <v>#REF!</v>
      </c>
      <c r="CQ14" s="73" t="e">
        <f>IF($B$2=1,IF(#REF!="","",#REF!),IF(#REF!="","",#REF!))</f>
        <v>#REF!</v>
      </c>
      <c r="CR14" s="73" t="e">
        <f>IF($B$2=1,IF(#REF!="","",#REF!),IF(#REF!="","",#REF!))</f>
        <v>#REF!</v>
      </c>
      <c r="CS14" s="73" t="e">
        <f>IF($B$2=1,IF(#REF!="","",#REF!),IF(#REF!="","",#REF!))</f>
        <v>#REF!</v>
      </c>
      <c r="CT14" s="73" t="e">
        <f>IF($B$2=1,IF(#REF!="","",#REF!),IF(#REF!="","",#REF!))</f>
        <v>#REF!</v>
      </c>
      <c r="CU14" s="73" t="e">
        <f>IF($B$2=1,IF(#REF!="","",#REF!),IF(#REF!="","",#REF!))</f>
        <v>#REF!</v>
      </c>
      <c r="CV14" s="73" t="e">
        <f>IF($B$2=1,IF(#REF!="","",#REF!),IF(#REF!="","",#REF!))</f>
        <v>#REF!</v>
      </c>
      <c r="CW14" s="73" t="e">
        <f>IF($B$2=1,IF(#REF!="","",#REF!),IF(#REF!="","",#REF!))</f>
        <v>#REF!</v>
      </c>
      <c r="CX14" s="73" t="e">
        <f>IF($B$2=1,IF(#REF!="","",#REF!),IF(#REF!="","",#REF!))</f>
        <v>#REF!</v>
      </c>
      <c r="CY14" s="73" t="e">
        <f>IF($B$2=1,IF(#REF!="","",#REF!),IF(#REF!="","",#REF!))</f>
        <v>#REF!</v>
      </c>
      <c r="CZ14" s="73" t="e">
        <f>IF($B$2=1,IF(#REF!="","",#REF!),IF(#REF!="","",#REF!))</f>
        <v>#REF!</v>
      </c>
      <c r="DA14" s="73" t="e">
        <f>IF($B$2=1,IF(#REF!="","",#REF!),IF(#REF!="","",#REF!))</f>
        <v>#REF!</v>
      </c>
      <c r="DB14" s="72">
        <f t="shared" si="12"/>
        <v>11</v>
      </c>
      <c r="DC14" s="73"/>
      <c r="DD14" s="73" t="e">
        <f>IF($B$2=1,IF(#REF!="","",#REF!),IF(#REF!="","",#REF!))</f>
        <v>#REF!</v>
      </c>
      <c r="DE14" s="73" t="e">
        <f>IF($B$2=1,IF(#REF!="","",#REF!),IF(#REF!="","",#REF!))</f>
        <v>#REF!</v>
      </c>
      <c r="DF14" s="73" t="e">
        <f>IF($B$2=1,IF(#REF!="","",#REF!),IF(#REF!="","",#REF!))</f>
        <v>#REF!</v>
      </c>
      <c r="DG14" s="73" t="e">
        <f>IF($B$2=1,IF(#REF!="","",#REF!),IF(#REF!="","",#REF!))</f>
        <v>#REF!</v>
      </c>
      <c r="DH14" s="73" t="e">
        <f>IF($B$2=1,IF(#REF!="","",#REF!),IF(#REF!="","",#REF!))</f>
        <v>#REF!</v>
      </c>
      <c r="DI14" s="73" t="e">
        <f>IF($B$2=1,IF(#REF!="","",#REF!),IF(#REF!="","",#REF!))</f>
        <v>#REF!</v>
      </c>
      <c r="DJ14" s="73" t="e">
        <f>IF($B$2=1,IF(#REF!="","",#REF!),IF(#REF!="","",#REF!))</f>
        <v>#REF!</v>
      </c>
      <c r="DK14" s="73" t="e">
        <f>IF($B$2=1,IF(#REF!="","",#REF!),IF(#REF!="","",#REF!))</f>
        <v>#REF!</v>
      </c>
      <c r="DL14" s="73" t="e">
        <f>IF($B$2=1,IF(#REF!="","",#REF!),IF(#REF!="","",#REF!))</f>
        <v>#REF!</v>
      </c>
      <c r="DM14" s="73" t="e">
        <f>IF($B$2=1,IF(#REF!="","",#REF!),IF(#REF!="","",#REF!))</f>
        <v>#REF!</v>
      </c>
      <c r="DN14" s="73" t="e">
        <f>IF($B$2=1,IF(#REF!="","",#REF!),IF(#REF!="","",#REF!))</f>
        <v>#REF!</v>
      </c>
      <c r="DO14" s="73" t="e">
        <f>IF($B$2=1,IF(#REF!="","",#REF!),IF(#REF!="","",#REF!))</f>
        <v>#REF!</v>
      </c>
      <c r="DP14" s="73" t="e">
        <f>IF($B$2=1,IF(#REF!="","",#REF!),IF(#REF!="","",#REF!))</f>
        <v>#REF!</v>
      </c>
      <c r="DQ14" s="73" t="e">
        <f>IF($B$2=1,IF(#REF!="","",#REF!),IF(#REF!="","",#REF!))</f>
        <v>#REF!</v>
      </c>
      <c r="DR14" s="73" t="e">
        <f>IF($B$2=1,IF(#REF!="","",#REF!),IF(#REF!="","",#REF!))</f>
        <v>#REF!</v>
      </c>
      <c r="DS14" s="73" t="e">
        <f>IF($B$2=1,IF(#REF!="","",#REF!),IF(#REF!="","",#REF!))</f>
        <v>#REF!</v>
      </c>
      <c r="DT14" s="73" t="e">
        <f>IF($B$2=1,IF(#REF!="","",#REF!),IF(#REF!="","",#REF!))</f>
        <v>#REF!</v>
      </c>
      <c r="DU14" s="73" t="e">
        <f>IF($B$2=1,IF(#REF!="","",#REF!),IF(#REF!="","",#REF!))</f>
        <v>#REF!</v>
      </c>
      <c r="DV14" s="73" t="e">
        <f>IF($B$2=1,IF(#REF!="","",#REF!),IF(#REF!="","",#REF!))</f>
        <v>#REF!</v>
      </c>
      <c r="DW14" s="73" t="e">
        <f>IF($B$2=1,IF(#REF!="","",#REF!),IF(#REF!="","",#REF!))</f>
        <v>#REF!</v>
      </c>
      <c r="DX14" s="73" t="e">
        <f>IF($B$2=1,IF(#REF!="","",#REF!),IF(#REF!="","",#REF!))</f>
        <v>#REF!</v>
      </c>
      <c r="DY14" s="73" t="e">
        <f>IF($B$2=1,IF(#REF!="","",#REF!),IF(#REF!="","",#REF!))</f>
        <v>#REF!</v>
      </c>
      <c r="DZ14" s="73" t="e">
        <f>IF($B$2=1,IF(#REF!="","",#REF!),IF(#REF!="","",#REF!))</f>
        <v>#REF!</v>
      </c>
      <c r="EA14" s="73" t="e">
        <f>IF($B$2=1,IF(#REF!="","",#REF!),IF(#REF!="","",#REF!))</f>
        <v>#REF!</v>
      </c>
      <c r="EB14" s="73" t="e">
        <f>IF($B$2=1,IF(#REF!="","",#REF!),IF(#REF!="","",#REF!))</f>
        <v>#REF!</v>
      </c>
      <c r="EC14" s="73" t="e">
        <f>IF($B$2=1,IF(#REF!="","",#REF!),IF(#REF!="","",#REF!))</f>
        <v>#REF!</v>
      </c>
      <c r="ED14" s="73" t="e">
        <f>IF($B$2=1,IF(#REF!="","",#REF!),IF(#REF!="","",#REF!))</f>
        <v>#REF!</v>
      </c>
      <c r="EE14" s="73" t="e">
        <f>IF($B$2=1,IF(#REF!="","",#REF!),IF(#REF!="","",#REF!))</f>
        <v>#REF!</v>
      </c>
      <c r="EF14" s="73" t="e">
        <f>IF($B$2=1,IF(#REF!="","",#REF!),IF(#REF!="","",#REF!))</f>
        <v>#REF!</v>
      </c>
      <c r="EG14" s="73" t="e">
        <f>IF($B$2=1,IF(#REF!="","",#REF!),IF(#REF!="","",#REF!))</f>
        <v>#REF!</v>
      </c>
      <c r="EH14" s="73" t="e">
        <f>IF($B$2=1,IF(#REF!="","",#REF!),IF(#REF!="","",#REF!))</f>
        <v>#REF!</v>
      </c>
      <c r="EI14" s="73" t="e">
        <f>IF($B$2=1,IF(#REF!="","",#REF!),IF(#REF!="","",#REF!))</f>
        <v>#REF!</v>
      </c>
      <c r="EJ14" s="72">
        <f t="shared" si="13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4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5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IF($B$2=1,IF('ม.ค.'!AI14="","",'ม.ค.'!AI14),IF('ม.ค.'!AI44="","",'ม.ค.'!AI44))</f>
        <v>0</v>
      </c>
      <c r="IH14" s="72">
        <f t="shared" si="16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7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72">
        <f t="shared" si="18"/>
        <v>11</v>
      </c>
      <c r="KY14" s="73"/>
      <c r="KZ14" s="73" t="e">
        <f>IF($B$2=1,IF(#REF!="","",#REF!),IF(#REF!="","",#REF!))</f>
        <v>#REF!</v>
      </c>
      <c r="LA14" s="73" t="e">
        <f>IF($B$2=1,IF(#REF!="","",#REF!),IF(#REF!="","",#REF!))</f>
        <v>#REF!</v>
      </c>
      <c r="LB14" s="73" t="e">
        <f>IF($B$2=1,IF(#REF!="","",#REF!),IF(#REF!="","",#REF!))</f>
        <v>#REF!</v>
      </c>
      <c r="LC14" s="73" t="e">
        <f>IF($B$2=1,IF(#REF!="","",#REF!),IF(#REF!="","",#REF!))</f>
        <v>#REF!</v>
      </c>
      <c r="LD14" s="73" t="e">
        <f>IF($B$2=1,IF(#REF!="","",#REF!),IF(#REF!="","",#REF!))</f>
        <v>#REF!</v>
      </c>
      <c r="LE14" s="73" t="e">
        <f>IF($B$2=1,IF(#REF!="","",#REF!),IF(#REF!="","",#REF!))</f>
        <v>#REF!</v>
      </c>
      <c r="LF14" s="73" t="e">
        <f>IF($B$2=1,IF(#REF!="","",#REF!),IF(#REF!="","",#REF!))</f>
        <v>#REF!</v>
      </c>
      <c r="LG14" s="73" t="e">
        <f>IF($B$2=1,IF(#REF!="","",#REF!),IF(#REF!="","",#REF!))</f>
        <v>#REF!</v>
      </c>
      <c r="LH14" s="73" t="e">
        <f>IF($B$2=1,IF(#REF!="","",#REF!),IF(#REF!="","",#REF!))</f>
        <v>#REF!</v>
      </c>
      <c r="LI14" s="73" t="e">
        <f>IF($B$2=1,IF(#REF!="","",#REF!),IF(#REF!="","",#REF!))</f>
        <v>#REF!</v>
      </c>
      <c r="LJ14" s="73" t="e">
        <f>IF($B$2=1,IF(#REF!="","",#REF!),IF(#REF!="","",#REF!))</f>
        <v>#REF!</v>
      </c>
      <c r="LK14" s="73" t="e">
        <f>IF($B$2=1,IF(#REF!="","",#REF!),IF(#REF!="","",#REF!))</f>
        <v>#REF!</v>
      </c>
      <c r="LL14" s="73" t="e">
        <f>IF($B$2=1,IF(#REF!="","",#REF!),IF(#REF!="","",#REF!))</f>
        <v>#REF!</v>
      </c>
      <c r="LM14" s="73" t="e">
        <f>IF($B$2=1,IF(#REF!="","",#REF!),IF(#REF!="","",#REF!))</f>
        <v>#REF!</v>
      </c>
      <c r="LN14" s="73" t="e">
        <f>IF($B$2=1,IF(#REF!="","",#REF!),IF(#REF!="","",#REF!))</f>
        <v>#REF!</v>
      </c>
      <c r="LO14" s="73" t="e">
        <f>IF($B$2=1,IF(#REF!="","",#REF!),IF(#REF!="","",#REF!))</f>
        <v>#REF!</v>
      </c>
      <c r="LP14" s="73" t="e">
        <f>IF($B$2=1,IF(#REF!="","",#REF!),IF(#REF!="","",#REF!))</f>
        <v>#REF!</v>
      </c>
      <c r="LQ14" s="73" t="e">
        <f>IF($B$2=1,IF(#REF!="","",#REF!),IF(#REF!="","",#REF!))</f>
        <v>#REF!</v>
      </c>
      <c r="LR14" s="73" t="e">
        <f>IF($B$2=1,IF(#REF!="","",#REF!),IF(#REF!="","",#REF!))</f>
        <v>#REF!</v>
      </c>
      <c r="LS14" s="73" t="e">
        <f>IF($B$2=1,IF(#REF!="","",#REF!),IF(#REF!="","",#REF!))</f>
        <v>#REF!</v>
      </c>
      <c r="LT14" s="73" t="e">
        <f>IF($B$2=1,IF(#REF!="","",#REF!),IF(#REF!="","",#REF!))</f>
        <v>#REF!</v>
      </c>
      <c r="LU14" s="73" t="e">
        <f>IF($B$2=1,IF(#REF!="","",#REF!),IF(#REF!="","",#REF!))</f>
        <v>#REF!</v>
      </c>
      <c r="LV14" s="73" t="e">
        <f>IF($B$2=1,IF(#REF!="","",#REF!),IF(#REF!="","",#REF!))</f>
        <v>#REF!</v>
      </c>
      <c r="LW14" s="73" t="e">
        <f>IF($B$2=1,IF(#REF!="","",#REF!),IF(#REF!="","",#REF!))</f>
        <v>#REF!</v>
      </c>
      <c r="LX14" s="73" t="e">
        <f>IF($B$2=1,IF(#REF!="","",#REF!),IF(#REF!="","",#REF!))</f>
        <v>#REF!</v>
      </c>
      <c r="LY14" s="73" t="e">
        <f>IF($B$2=1,IF(#REF!="","",#REF!),IF(#REF!="","",#REF!))</f>
        <v>#REF!</v>
      </c>
      <c r="LZ14" s="73" t="e">
        <f>IF($B$2=1,IF(#REF!="","",#REF!),IF(#REF!="","",#REF!))</f>
        <v>#REF!</v>
      </c>
      <c r="MA14" s="73" t="e">
        <f>IF($B$2=1,IF(#REF!="","",#REF!),IF(#REF!="","",#REF!))</f>
        <v>#REF!</v>
      </c>
      <c r="MB14" s="73" t="e">
        <f>IF($B$2=1,IF(#REF!="","",#REF!),IF(#REF!="","",#REF!))</f>
        <v>#REF!</v>
      </c>
      <c r="MC14" s="73" t="e">
        <f>IF($B$2=1,IF(#REF!="","",#REF!),IF(#REF!="","",#REF!))</f>
        <v>#REF!</v>
      </c>
      <c r="MD14" s="73" t="e">
        <f>IF($B$2=1,IF(#REF!="","",#REF!),IF(#REF!="","",#REF!))</f>
        <v>#REF!</v>
      </c>
      <c r="ME14" s="73" t="e">
        <f>IF($B$2=1,IF(#REF!="","",#REF!),IF(#REF!="","",#REF!))</f>
        <v>#REF!</v>
      </c>
    </row>
    <row r="15" spans="1:343" ht="21" customHeight="1">
      <c r="A15" s="65"/>
      <c r="B15" s="65"/>
      <c r="C15" s="65"/>
      <c r="D15" s="72">
        <f t="shared" si="19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0"/>
        <v>12</v>
      </c>
      <c r="AM15" s="73"/>
      <c r="AN15" s="73" t="e">
        <f>IF($B$2=1,IF(#REF!="","",#REF!),IF(#REF!="","",#REF!))</f>
        <v>#REF!</v>
      </c>
      <c r="AO15" s="73" t="e">
        <f>IF($B$2=1,IF(#REF!="","",#REF!),IF(#REF!="","",#REF!))</f>
        <v>#REF!</v>
      </c>
      <c r="AP15" s="73" t="e">
        <f>IF($B$2=1,IF(#REF!="","",#REF!),IF(#REF!="","",#REF!))</f>
        <v>#REF!</v>
      </c>
      <c r="AQ15" s="73" t="e">
        <f>IF($B$2=1,IF(#REF!="","",#REF!),IF(#REF!="","",#REF!))</f>
        <v>#REF!</v>
      </c>
      <c r="AR15" s="73" t="e">
        <f>IF($B$2=1,IF(#REF!="","",#REF!),IF(#REF!="","",#REF!))</f>
        <v>#REF!</v>
      </c>
      <c r="AS15" s="73" t="e">
        <f>IF($B$2=1,IF(#REF!="","",#REF!),IF(#REF!="","",#REF!))</f>
        <v>#REF!</v>
      </c>
      <c r="AT15" s="73" t="e">
        <f>IF($B$2=1,IF(#REF!="","",#REF!),IF(#REF!="","",#REF!))</f>
        <v>#REF!</v>
      </c>
      <c r="AU15" s="73" t="e">
        <f>IF($B$2=1,IF(#REF!="","",#REF!),IF(#REF!="","",#REF!))</f>
        <v>#REF!</v>
      </c>
      <c r="AV15" s="73" t="e">
        <f>IF($B$2=1,IF(#REF!="","",#REF!),IF(#REF!="","",#REF!))</f>
        <v>#REF!</v>
      </c>
      <c r="AW15" s="73" t="e">
        <f>IF($B$2=1,IF(#REF!="","",#REF!),IF(#REF!="","",#REF!))</f>
        <v>#REF!</v>
      </c>
      <c r="AX15" s="73" t="e">
        <f>IF($B$2=1,IF(#REF!="","",#REF!),IF(#REF!="","",#REF!))</f>
        <v>#REF!</v>
      </c>
      <c r="AY15" s="73" t="e">
        <f>IF($B$2=1,IF(#REF!="","",#REF!),IF(#REF!="","",#REF!))</f>
        <v>#REF!</v>
      </c>
      <c r="AZ15" s="73" t="e">
        <f>IF($B$2=1,IF(#REF!="","",#REF!),IF(#REF!="","",#REF!))</f>
        <v>#REF!</v>
      </c>
      <c r="BA15" s="73" t="e">
        <f>IF($B$2=1,IF(#REF!="","",#REF!),IF(#REF!="","",#REF!))</f>
        <v>#REF!</v>
      </c>
      <c r="BB15" s="73" t="e">
        <f>IF($B$2=1,IF(#REF!="","",#REF!),IF(#REF!="","",#REF!))</f>
        <v>#REF!</v>
      </c>
      <c r="BC15" s="73" t="e">
        <f>IF($B$2=1,IF(#REF!="","",#REF!),IF(#REF!="","",#REF!))</f>
        <v>#REF!</v>
      </c>
      <c r="BD15" s="73" t="e">
        <f>IF($B$2=1,IF(#REF!="","",#REF!),IF(#REF!="","",#REF!))</f>
        <v>#REF!</v>
      </c>
      <c r="BE15" s="73" t="e">
        <f>IF($B$2=1,IF(#REF!="","",#REF!),IF(#REF!="","",#REF!))</f>
        <v>#REF!</v>
      </c>
      <c r="BF15" s="73" t="e">
        <f>IF($B$2=1,IF(#REF!="","",#REF!),IF(#REF!="","",#REF!))</f>
        <v>#REF!</v>
      </c>
      <c r="BG15" s="73" t="e">
        <f>IF($B$2=1,IF(#REF!="","",#REF!),IF(#REF!="","",#REF!))</f>
        <v>#REF!</v>
      </c>
      <c r="BH15" s="73" t="e">
        <f>IF($B$2=1,IF(#REF!="","",#REF!),IF(#REF!="","",#REF!))</f>
        <v>#REF!</v>
      </c>
      <c r="BI15" s="73" t="e">
        <f>IF($B$2=1,IF(#REF!="","",#REF!),IF(#REF!="","",#REF!))</f>
        <v>#REF!</v>
      </c>
      <c r="BJ15" s="73" t="e">
        <f>IF($B$2=1,IF(#REF!="","",#REF!),IF(#REF!="","",#REF!))</f>
        <v>#REF!</v>
      </c>
      <c r="BK15" s="73" t="e">
        <f>IF($B$2=1,IF(#REF!="","",#REF!),IF(#REF!="","",#REF!))</f>
        <v>#REF!</v>
      </c>
      <c r="BL15" s="73" t="e">
        <f>IF($B$2=1,IF(#REF!="","",#REF!),IF(#REF!="","",#REF!))</f>
        <v>#REF!</v>
      </c>
      <c r="BM15" s="73" t="e">
        <f>IF($B$2=1,IF(#REF!="","",#REF!),IF(#REF!="","",#REF!))</f>
        <v>#REF!</v>
      </c>
      <c r="BN15" s="73" t="e">
        <f>IF($B$2=1,IF(#REF!="","",#REF!),IF(#REF!="","",#REF!))</f>
        <v>#REF!</v>
      </c>
      <c r="BO15" s="73" t="e">
        <f>IF($B$2=1,IF(#REF!="","",#REF!),IF(#REF!="","",#REF!))</f>
        <v>#REF!</v>
      </c>
      <c r="BP15" s="73" t="e">
        <f>IF($B$2=1,IF(#REF!="","",#REF!),IF(#REF!="","",#REF!))</f>
        <v>#REF!</v>
      </c>
      <c r="BQ15" s="73" t="e">
        <f>IF($B$2=1,IF(#REF!="","",#REF!),IF(#REF!="","",#REF!))</f>
        <v>#REF!</v>
      </c>
      <c r="BR15" s="73" t="e">
        <f>IF($B$2=1,IF(#REF!="","",#REF!),IF(#REF!="","",#REF!))</f>
        <v>#REF!</v>
      </c>
      <c r="BS15" s="73" t="e">
        <f>IF($B$2=1,IF(#REF!="","",#REF!),IF(#REF!="","",#REF!))</f>
        <v>#REF!</v>
      </c>
      <c r="BT15" s="72">
        <f t="shared" si="11"/>
        <v>12</v>
      </c>
      <c r="BU15" s="73"/>
      <c r="BV15" s="73" t="e">
        <f>IF($B$2=1,IF(#REF!="","",#REF!),IF(#REF!="","",#REF!))</f>
        <v>#REF!</v>
      </c>
      <c r="BW15" s="73" t="e">
        <f>IF($B$2=1,IF(#REF!="","",#REF!),IF(#REF!="","",#REF!))</f>
        <v>#REF!</v>
      </c>
      <c r="BX15" s="73" t="e">
        <f>IF($B$2=1,IF(#REF!="","",#REF!),IF(#REF!="","",#REF!))</f>
        <v>#REF!</v>
      </c>
      <c r="BY15" s="73" t="e">
        <f>IF($B$2=1,IF(#REF!="","",#REF!),IF(#REF!="","",#REF!))</f>
        <v>#REF!</v>
      </c>
      <c r="BZ15" s="73" t="e">
        <f>IF($B$2=1,IF(#REF!="","",#REF!),IF(#REF!="","",#REF!))</f>
        <v>#REF!</v>
      </c>
      <c r="CA15" s="73" t="e">
        <f>IF($B$2=1,IF(#REF!="","",#REF!),IF(#REF!="","",#REF!))</f>
        <v>#REF!</v>
      </c>
      <c r="CB15" s="73" t="e">
        <f>IF($B$2=1,IF(#REF!="","",#REF!),IF(#REF!="","",#REF!))</f>
        <v>#REF!</v>
      </c>
      <c r="CC15" s="73" t="e">
        <f>IF($B$2=1,IF(#REF!="","",#REF!),IF(#REF!="","",#REF!))</f>
        <v>#REF!</v>
      </c>
      <c r="CD15" s="73" t="e">
        <f>IF($B$2=1,IF(#REF!="","",#REF!),IF(#REF!="","",#REF!))</f>
        <v>#REF!</v>
      </c>
      <c r="CE15" s="73" t="e">
        <f>IF($B$2=1,IF(#REF!="","",#REF!),IF(#REF!="","",#REF!))</f>
        <v>#REF!</v>
      </c>
      <c r="CF15" s="73" t="e">
        <f>IF($B$2=1,IF(#REF!="","",#REF!),IF(#REF!="","",#REF!))</f>
        <v>#REF!</v>
      </c>
      <c r="CG15" s="73" t="e">
        <f>IF($B$2=1,IF(#REF!="","",#REF!),IF(#REF!="","",#REF!))</f>
        <v>#REF!</v>
      </c>
      <c r="CH15" s="73" t="e">
        <f>IF($B$2=1,IF(#REF!="","",#REF!),IF(#REF!="","",#REF!))</f>
        <v>#REF!</v>
      </c>
      <c r="CI15" s="73" t="e">
        <f>IF($B$2=1,IF(#REF!="","",#REF!),IF(#REF!="","",#REF!))</f>
        <v>#REF!</v>
      </c>
      <c r="CJ15" s="73" t="e">
        <f>IF($B$2=1,IF(#REF!="","",#REF!),IF(#REF!="","",#REF!))</f>
        <v>#REF!</v>
      </c>
      <c r="CK15" s="73" t="e">
        <f>IF($B$2=1,IF(#REF!="","",#REF!),IF(#REF!="","",#REF!))</f>
        <v>#REF!</v>
      </c>
      <c r="CL15" s="73" t="e">
        <f>IF($B$2=1,IF(#REF!="","",#REF!),IF(#REF!="","",#REF!))</f>
        <v>#REF!</v>
      </c>
      <c r="CM15" s="73" t="e">
        <f>IF($B$2=1,IF(#REF!="","",#REF!),IF(#REF!="","",#REF!))</f>
        <v>#REF!</v>
      </c>
      <c r="CN15" s="73" t="e">
        <f>IF($B$2=1,IF(#REF!="","",#REF!),IF(#REF!="","",#REF!))</f>
        <v>#REF!</v>
      </c>
      <c r="CO15" s="73" t="e">
        <f>IF($B$2=1,IF(#REF!="","",#REF!),IF(#REF!="","",#REF!))</f>
        <v>#REF!</v>
      </c>
      <c r="CP15" s="73" t="e">
        <f>IF($B$2=1,IF(#REF!="","",#REF!),IF(#REF!="","",#REF!))</f>
        <v>#REF!</v>
      </c>
      <c r="CQ15" s="73" t="e">
        <f>IF($B$2=1,IF(#REF!="","",#REF!),IF(#REF!="","",#REF!))</f>
        <v>#REF!</v>
      </c>
      <c r="CR15" s="73" t="e">
        <f>IF($B$2=1,IF(#REF!="","",#REF!),IF(#REF!="","",#REF!))</f>
        <v>#REF!</v>
      </c>
      <c r="CS15" s="73" t="e">
        <f>IF($B$2=1,IF(#REF!="","",#REF!),IF(#REF!="","",#REF!))</f>
        <v>#REF!</v>
      </c>
      <c r="CT15" s="73" t="e">
        <f>IF($B$2=1,IF(#REF!="","",#REF!),IF(#REF!="","",#REF!))</f>
        <v>#REF!</v>
      </c>
      <c r="CU15" s="73" t="e">
        <f>IF($B$2=1,IF(#REF!="","",#REF!),IF(#REF!="","",#REF!))</f>
        <v>#REF!</v>
      </c>
      <c r="CV15" s="73" t="e">
        <f>IF($B$2=1,IF(#REF!="","",#REF!),IF(#REF!="","",#REF!))</f>
        <v>#REF!</v>
      </c>
      <c r="CW15" s="73" t="e">
        <f>IF($B$2=1,IF(#REF!="","",#REF!),IF(#REF!="","",#REF!))</f>
        <v>#REF!</v>
      </c>
      <c r="CX15" s="73" t="e">
        <f>IF($B$2=1,IF(#REF!="","",#REF!),IF(#REF!="","",#REF!))</f>
        <v>#REF!</v>
      </c>
      <c r="CY15" s="73" t="e">
        <f>IF($B$2=1,IF(#REF!="","",#REF!),IF(#REF!="","",#REF!))</f>
        <v>#REF!</v>
      </c>
      <c r="CZ15" s="73" t="e">
        <f>IF($B$2=1,IF(#REF!="","",#REF!),IF(#REF!="","",#REF!))</f>
        <v>#REF!</v>
      </c>
      <c r="DA15" s="73" t="e">
        <f>IF($B$2=1,IF(#REF!="","",#REF!),IF(#REF!="","",#REF!))</f>
        <v>#REF!</v>
      </c>
      <c r="DB15" s="72">
        <f t="shared" si="12"/>
        <v>12</v>
      </c>
      <c r="DC15" s="73"/>
      <c r="DD15" s="73" t="e">
        <f>IF($B$2=1,IF(#REF!="","",#REF!),IF(#REF!="","",#REF!))</f>
        <v>#REF!</v>
      </c>
      <c r="DE15" s="73" t="e">
        <f>IF($B$2=1,IF(#REF!="","",#REF!),IF(#REF!="","",#REF!))</f>
        <v>#REF!</v>
      </c>
      <c r="DF15" s="73" t="e">
        <f>IF($B$2=1,IF(#REF!="","",#REF!),IF(#REF!="","",#REF!))</f>
        <v>#REF!</v>
      </c>
      <c r="DG15" s="73" t="e">
        <f>IF($B$2=1,IF(#REF!="","",#REF!),IF(#REF!="","",#REF!))</f>
        <v>#REF!</v>
      </c>
      <c r="DH15" s="73" t="e">
        <f>IF($B$2=1,IF(#REF!="","",#REF!),IF(#REF!="","",#REF!))</f>
        <v>#REF!</v>
      </c>
      <c r="DI15" s="73" t="e">
        <f>IF($B$2=1,IF(#REF!="","",#REF!),IF(#REF!="","",#REF!))</f>
        <v>#REF!</v>
      </c>
      <c r="DJ15" s="73" t="e">
        <f>IF($B$2=1,IF(#REF!="","",#REF!),IF(#REF!="","",#REF!))</f>
        <v>#REF!</v>
      </c>
      <c r="DK15" s="73" t="e">
        <f>IF($B$2=1,IF(#REF!="","",#REF!),IF(#REF!="","",#REF!))</f>
        <v>#REF!</v>
      </c>
      <c r="DL15" s="73" t="e">
        <f>IF($B$2=1,IF(#REF!="","",#REF!),IF(#REF!="","",#REF!))</f>
        <v>#REF!</v>
      </c>
      <c r="DM15" s="73" t="e">
        <f>IF($B$2=1,IF(#REF!="","",#REF!),IF(#REF!="","",#REF!))</f>
        <v>#REF!</v>
      </c>
      <c r="DN15" s="73" t="e">
        <f>IF($B$2=1,IF(#REF!="","",#REF!),IF(#REF!="","",#REF!))</f>
        <v>#REF!</v>
      </c>
      <c r="DO15" s="73" t="e">
        <f>IF($B$2=1,IF(#REF!="","",#REF!),IF(#REF!="","",#REF!))</f>
        <v>#REF!</v>
      </c>
      <c r="DP15" s="73" t="e">
        <f>IF($B$2=1,IF(#REF!="","",#REF!),IF(#REF!="","",#REF!))</f>
        <v>#REF!</v>
      </c>
      <c r="DQ15" s="73" t="e">
        <f>IF($B$2=1,IF(#REF!="","",#REF!),IF(#REF!="","",#REF!))</f>
        <v>#REF!</v>
      </c>
      <c r="DR15" s="73" t="e">
        <f>IF($B$2=1,IF(#REF!="","",#REF!),IF(#REF!="","",#REF!))</f>
        <v>#REF!</v>
      </c>
      <c r="DS15" s="73" t="e">
        <f>IF($B$2=1,IF(#REF!="","",#REF!),IF(#REF!="","",#REF!))</f>
        <v>#REF!</v>
      </c>
      <c r="DT15" s="73" t="e">
        <f>IF($B$2=1,IF(#REF!="","",#REF!),IF(#REF!="","",#REF!))</f>
        <v>#REF!</v>
      </c>
      <c r="DU15" s="73" t="e">
        <f>IF($B$2=1,IF(#REF!="","",#REF!),IF(#REF!="","",#REF!))</f>
        <v>#REF!</v>
      </c>
      <c r="DV15" s="73" t="e">
        <f>IF($B$2=1,IF(#REF!="","",#REF!),IF(#REF!="","",#REF!))</f>
        <v>#REF!</v>
      </c>
      <c r="DW15" s="73" t="e">
        <f>IF($B$2=1,IF(#REF!="","",#REF!),IF(#REF!="","",#REF!))</f>
        <v>#REF!</v>
      </c>
      <c r="DX15" s="73" t="e">
        <f>IF($B$2=1,IF(#REF!="","",#REF!),IF(#REF!="","",#REF!))</f>
        <v>#REF!</v>
      </c>
      <c r="DY15" s="73" t="e">
        <f>IF($B$2=1,IF(#REF!="","",#REF!),IF(#REF!="","",#REF!))</f>
        <v>#REF!</v>
      </c>
      <c r="DZ15" s="73" t="e">
        <f>IF($B$2=1,IF(#REF!="","",#REF!),IF(#REF!="","",#REF!))</f>
        <v>#REF!</v>
      </c>
      <c r="EA15" s="73" t="e">
        <f>IF($B$2=1,IF(#REF!="","",#REF!),IF(#REF!="","",#REF!))</f>
        <v>#REF!</v>
      </c>
      <c r="EB15" s="73" t="e">
        <f>IF($B$2=1,IF(#REF!="","",#REF!),IF(#REF!="","",#REF!))</f>
        <v>#REF!</v>
      </c>
      <c r="EC15" s="73" t="e">
        <f>IF($B$2=1,IF(#REF!="","",#REF!),IF(#REF!="","",#REF!))</f>
        <v>#REF!</v>
      </c>
      <c r="ED15" s="73" t="e">
        <f>IF($B$2=1,IF(#REF!="","",#REF!),IF(#REF!="","",#REF!))</f>
        <v>#REF!</v>
      </c>
      <c r="EE15" s="73" t="e">
        <f>IF($B$2=1,IF(#REF!="","",#REF!),IF(#REF!="","",#REF!))</f>
        <v>#REF!</v>
      </c>
      <c r="EF15" s="73" t="e">
        <f>IF($B$2=1,IF(#REF!="","",#REF!),IF(#REF!="","",#REF!))</f>
        <v>#REF!</v>
      </c>
      <c r="EG15" s="73" t="e">
        <f>IF($B$2=1,IF(#REF!="","",#REF!),IF(#REF!="","",#REF!))</f>
        <v>#REF!</v>
      </c>
      <c r="EH15" s="73" t="e">
        <f>IF($B$2=1,IF(#REF!="","",#REF!),IF(#REF!="","",#REF!))</f>
        <v>#REF!</v>
      </c>
      <c r="EI15" s="73" t="e">
        <f>IF($B$2=1,IF(#REF!="","",#REF!),IF(#REF!="","",#REF!))</f>
        <v>#REF!</v>
      </c>
      <c r="EJ15" s="72">
        <f t="shared" si="13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4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5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IF($B$2=1,IF('ม.ค.'!AI15="","",'ม.ค.'!AI15),IF('ม.ค.'!AI45="","",'ม.ค.'!AI45))</f>
        <v>0</v>
      </c>
      <c r="IH15" s="72">
        <f t="shared" si="16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7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72">
        <f t="shared" si="18"/>
        <v>12</v>
      </c>
      <c r="KY15" s="73"/>
      <c r="KZ15" s="73" t="e">
        <f>IF($B$2=1,IF(#REF!="","",#REF!),IF(#REF!="","",#REF!))</f>
        <v>#REF!</v>
      </c>
      <c r="LA15" s="73" t="e">
        <f>IF($B$2=1,IF(#REF!="","",#REF!),IF(#REF!="","",#REF!))</f>
        <v>#REF!</v>
      </c>
      <c r="LB15" s="73" t="e">
        <f>IF($B$2=1,IF(#REF!="","",#REF!),IF(#REF!="","",#REF!))</f>
        <v>#REF!</v>
      </c>
      <c r="LC15" s="73" t="e">
        <f>IF($B$2=1,IF(#REF!="","",#REF!),IF(#REF!="","",#REF!))</f>
        <v>#REF!</v>
      </c>
      <c r="LD15" s="73" t="e">
        <f>IF($B$2=1,IF(#REF!="","",#REF!),IF(#REF!="","",#REF!))</f>
        <v>#REF!</v>
      </c>
      <c r="LE15" s="73" t="e">
        <f>IF($B$2=1,IF(#REF!="","",#REF!),IF(#REF!="","",#REF!))</f>
        <v>#REF!</v>
      </c>
      <c r="LF15" s="73" t="e">
        <f>IF($B$2=1,IF(#REF!="","",#REF!),IF(#REF!="","",#REF!))</f>
        <v>#REF!</v>
      </c>
      <c r="LG15" s="73" t="e">
        <f>IF($B$2=1,IF(#REF!="","",#REF!),IF(#REF!="","",#REF!))</f>
        <v>#REF!</v>
      </c>
      <c r="LH15" s="73" t="e">
        <f>IF($B$2=1,IF(#REF!="","",#REF!),IF(#REF!="","",#REF!))</f>
        <v>#REF!</v>
      </c>
      <c r="LI15" s="73" t="e">
        <f>IF($B$2=1,IF(#REF!="","",#REF!),IF(#REF!="","",#REF!))</f>
        <v>#REF!</v>
      </c>
      <c r="LJ15" s="73" t="e">
        <f>IF($B$2=1,IF(#REF!="","",#REF!),IF(#REF!="","",#REF!))</f>
        <v>#REF!</v>
      </c>
      <c r="LK15" s="73" t="e">
        <f>IF($B$2=1,IF(#REF!="","",#REF!),IF(#REF!="","",#REF!))</f>
        <v>#REF!</v>
      </c>
      <c r="LL15" s="73" t="e">
        <f>IF($B$2=1,IF(#REF!="","",#REF!),IF(#REF!="","",#REF!))</f>
        <v>#REF!</v>
      </c>
      <c r="LM15" s="73" t="e">
        <f>IF($B$2=1,IF(#REF!="","",#REF!),IF(#REF!="","",#REF!))</f>
        <v>#REF!</v>
      </c>
      <c r="LN15" s="73" t="e">
        <f>IF($B$2=1,IF(#REF!="","",#REF!),IF(#REF!="","",#REF!))</f>
        <v>#REF!</v>
      </c>
      <c r="LO15" s="73" t="e">
        <f>IF($B$2=1,IF(#REF!="","",#REF!),IF(#REF!="","",#REF!))</f>
        <v>#REF!</v>
      </c>
      <c r="LP15" s="73" t="e">
        <f>IF($B$2=1,IF(#REF!="","",#REF!),IF(#REF!="","",#REF!))</f>
        <v>#REF!</v>
      </c>
      <c r="LQ15" s="73" t="e">
        <f>IF($B$2=1,IF(#REF!="","",#REF!),IF(#REF!="","",#REF!))</f>
        <v>#REF!</v>
      </c>
      <c r="LR15" s="73" t="e">
        <f>IF($B$2=1,IF(#REF!="","",#REF!),IF(#REF!="","",#REF!))</f>
        <v>#REF!</v>
      </c>
      <c r="LS15" s="73" t="e">
        <f>IF($B$2=1,IF(#REF!="","",#REF!),IF(#REF!="","",#REF!))</f>
        <v>#REF!</v>
      </c>
      <c r="LT15" s="73" t="e">
        <f>IF($B$2=1,IF(#REF!="","",#REF!),IF(#REF!="","",#REF!))</f>
        <v>#REF!</v>
      </c>
      <c r="LU15" s="73" t="e">
        <f>IF($B$2=1,IF(#REF!="","",#REF!),IF(#REF!="","",#REF!))</f>
        <v>#REF!</v>
      </c>
      <c r="LV15" s="73" t="e">
        <f>IF($B$2=1,IF(#REF!="","",#REF!),IF(#REF!="","",#REF!))</f>
        <v>#REF!</v>
      </c>
      <c r="LW15" s="73" t="e">
        <f>IF($B$2=1,IF(#REF!="","",#REF!),IF(#REF!="","",#REF!))</f>
        <v>#REF!</v>
      </c>
      <c r="LX15" s="73" t="e">
        <f>IF($B$2=1,IF(#REF!="","",#REF!),IF(#REF!="","",#REF!))</f>
        <v>#REF!</v>
      </c>
      <c r="LY15" s="73" t="e">
        <f>IF($B$2=1,IF(#REF!="","",#REF!),IF(#REF!="","",#REF!))</f>
        <v>#REF!</v>
      </c>
      <c r="LZ15" s="73" t="e">
        <f>IF($B$2=1,IF(#REF!="","",#REF!),IF(#REF!="","",#REF!))</f>
        <v>#REF!</v>
      </c>
      <c r="MA15" s="73" t="e">
        <f>IF($B$2=1,IF(#REF!="","",#REF!),IF(#REF!="","",#REF!))</f>
        <v>#REF!</v>
      </c>
      <c r="MB15" s="73" t="e">
        <f>IF($B$2=1,IF(#REF!="","",#REF!),IF(#REF!="","",#REF!))</f>
        <v>#REF!</v>
      </c>
      <c r="MC15" s="73" t="e">
        <f>IF($B$2=1,IF(#REF!="","",#REF!),IF(#REF!="","",#REF!))</f>
        <v>#REF!</v>
      </c>
      <c r="MD15" s="73" t="e">
        <f>IF($B$2=1,IF(#REF!="","",#REF!),IF(#REF!="","",#REF!))</f>
        <v>#REF!</v>
      </c>
      <c r="ME15" s="73" t="e">
        <f>IF($B$2=1,IF(#REF!="","",#REF!),IF(#REF!="","",#REF!))</f>
        <v>#REF!</v>
      </c>
    </row>
    <row r="16" spans="1:343" ht="21" customHeight="1">
      <c r="A16" s="65"/>
      <c r="B16" s="65"/>
      <c r="C16" s="65"/>
      <c r="D16" s="72">
        <f t="shared" si="19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0"/>
        <v>13</v>
      </c>
      <c r="AM16" s="73"/>
      <c r="AN16" s="73" t="e">
        <f>IF($B$2=1,IF(#REF!="","",#REF!),IF(#REF!="","",#REF!))</f>
        <v>#REF!</v>
      </c>
      <c r="AO16" s="73" t="e">
        <f>IF($B$2=1,IF(#REF!="","",#REF!),IF(#REF!="","",#REF!))</f>
        <v>#REF!</v>
      </c>
      <c r="AP16" s="73" t="e">
        <f>IF($B$2=1,IF(#REF!="","",#REF!),IF(#REF!="","",#REF!))</f>
        <v>#REF!</v>
      </c>
      <c r="AQ16" s="73" t="e">
        <f>IF($B$2=1,IF(#REF!="","",#REF!),IF(#REF!="","",#REF!))</f>
        <v>#REF!</v>
      </c>
      <c r="AR16" s="73" t="e">
        <f>IF($B$2=1,IF(#REF!="","",#REF!),IF(#REF!="","",#REF!))</f>
        <v>#REF!</v>
      </c>
      <c r="AS16" s="73" t="e">
        <f>IF($B$2=1,IF(#REF!="","",#REF!),IF(#REF!="","",#REF!))</f>
        <v>#REF!</v>
      </c>
      <c r="AT16" s="73" t="e">
        <f>IF($B$2=1,IF(#REF!="","",#REF!),IF(#REF!="","",#REF!))</f>
        <v>#REF!</v>
      </c>
      <c r="AU16" s="73" t="e">
        <f>IF($B$2=1,IF(#REF!="","",#REF!),IF(#REF!="","",#REF!))</f>
        <v>#REF!</v>
      </c>
      <c r="AV16" s="73" t="e">
        <f>IF($B$2=1,IF(#REF!="","",#REF!),IF(#REF!="","",#REF!))</f>
        <v>#REF!</v>
      </c>
      <c r="AW16" s="73" t="e">
        <f>IF($B$2=1,IF(#REF!="","",#REF!),IF(#REF!="","",#REF!))</f>
        <v>#REF!</v>
      </c>
      <c r="AX16" s="73" t="e">
        <f>IF($B$2=1,IF(#REF!="","",#REF!),IF(#REF!="","",#REF!))</f>
        <v>#REF!</v>
      </c>
      <c r="AY16" s="73" t="e">
        <f>IF($B$2=1,IF(#REF!="","",#REF!),IF(#REF!="","",#REF!))</f>
        <v>#REF!</v>
      </c>
      <c r="AZ16" s="73" t="e">
        <f>IF($B$2=1,IF(#REF!="","",#REF!),IF(#REF!="","",#REF!))</f>
        <v>#REF!</v>
      </c>
      <c r="BA16" s="73" t="e">
        <f>IF($B$2=1,IF(#REF!="","",#REF!),IF(#REF!="","",#REF!))</f>
        <v>#REF!</v>
      </c>
      <c r="BB16" s="73" t="e">
        <f>IF($B$2=1,IF(#REF!="","",#REF!),IF(#REF!="","",#REF!))</f>
        <v>#REF!</v>
      </c>
      <c r="BC16" s="73" t="e">
        <f>IF($B$2=1,IF(#REF!="","",#REF!),IF(#REF!="","",#REF!))</f>
        <v>#REF!</v>
      </c>
      <c r="BD16" s="73" t="e">
        <f>IF($B$2=1,IF(#REF!="","",#REF!),IF(#REF!="","",#REF!))</f>
        <v>#REF!</v>
      </c>
      <c r="BE16" s="73" t="e">
        <f>IF($B$2=1,IF(#REF!="","",#REF!),IF(#REF!="","",#REF!))</f>
        <v>#REF!</v>
      </c>
      <c r="BF16" s="73" t="e">
        <f>IF($B$2=1,IF(#REF!="","",#REF!),IF(#REF!="","",#REF!))</f>
        <v>#REF!</v>
      </c>
      <c r="BG16" s="73" t="e">
        <f>IF($B$2=1,IF(#REF!="","",#REF!),IF(#REF!="","",#REF!))</f>
        <v>#REF!</v>
      </c>
      <c r="BH16" s="73" t="e">
        <f>IF($B$2=1,IF(#REF!="","",#REF!),IF(#REF!="","",#REF!))</f>
        <v>#REF!</v>
      </c>
      <c r="BI16" s="73" t="e">
        <f>IF($B$2=1,IF(#REF!="","",#REF!),IF(#REF!="","",#REF!))</f>
        <v>#REF!</v>
      </c>
      <c r="BJ16" s="73" t="e">
        <f>IF($B$2=1,IF(#REF!="","",#REF!),IF(#REF!="","",#REF!))</f>
        <v>#REF!</v>
      </c>
      <c r="BK16" s="73" t="e">
        <f>IF($B$2=1,IF(#REF!="","",#REF!),IF(#REF!="","",#REF!))</f>
        <v>#REF!</v>
      </c>
      <c r="BL16" s="73" t="e">
        <f>IF($B$2=1,IF(#REF!="","",#REF!),IF(#REF!="","",#REF!))</f>
        <v>#REF!</v>
      </c>
      <c r="BM16" s="73" t="e">
        <f>IF($B$2=1,IF(#REF!="","",#REF!),IF(#REF!="","",#REF!))</f>
        <v>#REF!</v>
      </c>
      <c r="BN16" s="73" t="e">
        <f>IF($B$2=1,IF(#REF!="","",#REF!),IF(#REF!="","",#REF!))</f>
        <v>#REF!</v>
      </c>
      <c r="BO16" s="73" t="e">
        <f>IF($B$2=1,IF(#REF!="","",#REF!),IF(#REF!="","",#REF!))</f>
        <v>#REF!</v>
      </c>
      <c r="BP16" s="73" t="e">
        <f>IF($B$2=1,IF(#REF!="","",#REF!),IF(#REF!="","",#REF!))</f>
        <v>#REF!</v>
      </c>
      <c r="BQ16" s="73" t="e">
        <f>IF($B$2=1,IF(#REF!="","",#REF!),IF(#REF!="","",#REF!))</f>
        <v>#REF!</v>
      </c>
      <c r="BR16" s="73" t="e">
        <f>IF($B$2=1,IF(#REF!="","",#REF!),IF(#REF!="","",#REF!))</f>
        <v>#REF!</v>
      </c>
      <c r="BS16" s="73" t="e">
        <f>IF($B$2=1,IF(#REF!="","",#REF!),IF(#REF!="","",#REF!))</f>
        <v>#REF!</v>
      </c>
      <c r="BT16" s="72">
        <f t="shared" si="11"/>
        <v>13</v>
      </c>
      <c r="BU16" s="73"/>
      <c r="BV16" s="73" t="e">
        <f>IF($B$2=1,IF(#REF!="","",#REF!),IF(#REF!="","",#REF!))</f>
        <v>#REF!</v>
      </c>
      <c r="BW16" s="73" t="e">
        <f>IF($B$2=1,IF(#REF!="","",#REF!),IF(#REF!="","",#REF!))</f>
        <v>#REF!</v>
      </c>
      <c r="BX16" s="73" t="e">
        <f>IF($B$2=1,IF(#REF!="","",#REF!),IF(#REF!="","",#REF!))</f>
        <v>#REF!</v>
      </c>
      <c r="BY16" s="73" t="e">
        <f>IF($B$2=1,IF(#REF!="","",#REF!),IF(#REF!="","",#REF!))</f>
        <v>#REF!</v>
      </c>
      <c r="BZ16" s="73" t="e">
        <f>IF($B$2=1,IF(#REF!="","",#REF!),IF(#REF!="","",#REF!))</f>
        <v>#REF!</v>
      </c>
      <c r="CA16" s="73" t="e">
        <f>IF($B$2=1,IF(#REF!="","",#REF!),IF(#REF!="","",#REF!))</f>
        <v>#REF!</v>
      </c>
      <c r="CB16" s="73" t="e">
        <f>IF($B$2=1,IF(#REF!="","",#REF!),IF(#REF!="","",#REF!))</f>
        <v>#REF!</v>
      </c>
      <c r="CC16" s="73" t="e">
        <f>IF($B$2=1,IF(#REF!="","",#REF!),IF(#REF!="","",#REF!))</f>
        <v>#REF!</v>
      </c>
      <c r="CD16" s="73" t="e">
        <f>IF($B$2=1,IF(#REF!="","",#REF!),IF(#REF!="","",#REF!))</f>
        <v>#REF!</v>
      </c>
      <c r="CE16" s="73" t="e">
        <f>IF($B$2=1,IF(#REF!="","",#REF!),IF(#REF!="","",#REF!))</f>
        <v>#REF!</v>
      </c>
      <c r="CF16" s="73" t="e">
        <f>IF($B$2=1,IF(#REF!="","",#REF!),IF(#REF!="","",#REF!))</f>
        <v>#REF!</v>
      </c>
      <c r="CG16" s="73" t="e">
        <f>IF($B$2=1,IF(#REF!="","",#REF!),IF(#REF!="","",#REF!))</f>
        <v>#REF!</v>
      </c>
      <c r="CH16" s="73" t="e">
        <f>IF($B$2=1,IF(#REF!="","",#REF!),IF(#REF!="","",#REF!))</f>
        <v>#REF!</v>
      </c>
      <c r="CI16" s="73" t="e">
        <f>IF($B$2=1,IF(#REF!="","",#REF!),IF(#REF!="","",#REF!))</f>
        <v>#REF!</v>
      </c>
      <c r="CJ16" s="73" t="e">
        <f>IF($B$2=1,IF(#REF!="","",#REF!),IF(#REF!="","",#REF!))</f>
        <v>#REF!</v>
      </c>
      <c r="CK16" s="73" t="e">
        <f>IF($B$2=1,IF(#REF!="","",#REF!),IF(#REF!="","",#REF!))</f>
        <v>#REF!</v>
      </c>
      <c r="CL16" s="73" t="e">
        <f>IF($B$2=1,IF(#REF!="","",#REF!),IF(#REF!="","",#REF!))</f>
        <v>#REF!</v>
      </c>
      <c r="CM16" s="73" t="e">
        <f>IF($B$2=1,IF(#REF!="","",#REF!),IF(#REF!="","",#REF!))</f>
        <v>#REF!</v>
      </c>
      <c r="CN16" s="73" t="e">
        <f>IF($B$2=1,IF(#REF!="","",#REF!),IF(#REF!="","",#REF!))</f>
        <v>#REF!</v>
      </c>
      <c r="CO16" s="73" t="e">
        <f>IF($B$2=1,IF(#REF!="","",#REF!),IF(#REF!="","",#REF!))</f>
        <v>#REF!</v>
      </c>
      <c r="CP16" s="73" t="e">
        <f>IF($B$2=1,IF(#REF!="","",#REF!),IF(#REF!="","",#REF!))</f>
        <v>#REF!</v>
      </c>
      <c r="CQ16" s="73" t="e">
        <f>IF($B$2=1,IF(#REF!="","",#REF!),IF(#REF!="","",#REF!))</f>
        <v>#REF!</v>
      </c>
      <c r="CR16" s="73" t="e">
        <f>IF($B$2=1,IF(#REF!="","",#REF!),IF(#REF!="","",#REF!))</f>
        <v>#REF!</v>
      </c>
      <c r="CS16" s="73" t="e">
        <f>IF($B$2=1,IF(#REF!="","",#REF!),IF(#REF!="","",#REF!))</f>
        <v>#REF!</v>
      </c>
      <c r="CT16" s="73" t="e">
        <f>IF($B$2=1,IF(#REF!="","",#REF!),IF(#REF!="","",#REF!))</f>
        <v>#REF!</v>
      </c>
      <c r="CU16" s="73" t="e">
        <f>IF($B$2=1,IF(#REF!="","",#REF!),IF(#REF!="","",#REF!))</f>
        <v>#REF!</v>
      </c>
      <c r="CV16" s="73" t="e">
        <f>IF($B$2=1,IF(#REF!="","",#REF!),IF(#REF!="","",#REF!))</f>
        <v>#REF!</v>
      </c>
      <c r="CW16" s="73" t="e">
        <f>IF($B$2=1,IF(#REF!="","",#REF!),IF(#REF!="","",#REF!))</f>
        <v>#REF!</v>
      </c>
      <c r="CX16" s="73" t="e">
        <f>IF($B$2=1,IF(#REF!="","",#REF!),IF(#REF!="","",#REF!))</f>
        <v>#REF!</v>
      </c>
      <c r="CY16" s="73" t="e">
        <f>IF($B$2=1,IF(#REF!="","",#REF!),IF(#REF!="","",#REF!))</f>
        <v>#REF!</v>
      </c>
      <c r="CZ16" s="73" t="e">
        <f>IF($B$2=1,IF(#REF!="","",#REF!),IF(#REF!="","",#REF!))</f>
        <v>#REF!</v>
      </c>
      <c r="DA16" s="73" t="e">
        <f>IF($B$2=1,IF(#REF!="","",#REF!),IF(#REF!="","",#REF!))</f>
        <v>#REF!</v>
      </c>
      <c r="DB16" s="72">
        <f t="shared" si="12"/>
        <v>13</v>
      </c>
      <c r="DC16" s="73"/>
      <c r="DD16" s="73" t="e">
        <f>IF($B$2=1,IF(#REF!="","",#REF!),IF(#REF!="","",#REF!))</f>
        <v>#REF!</v>
      </c>
      <c r="DE16" s="73" t="e">
        <f>IF($B$2=1,IF(#REF!="","",#REF!),IF(#REF!="","",#REF!))</f>
        <v>#REF!</v>
      </c>
      <c r="DF16" s="73" t="e">
        <f>IF($B$2=1,IF(#REF!="","",#REF!),IF(#REF!="","",#REF!))</f>
        <v>#REF!</v>
      </c>
      <c r="DG16" s="73" t="e">
        <f>IF($B$2=1,IF(#REF!="","",#REF!),IF(#REF!="","",#REF!))</f>
        <v>#REF!</v>
      </c>
      <c r="DH16" s="73" t="e">
        <f>IF($B$2=1,IF(#REF!="","",#REF!),IF(#REF!="","",#REF!))</f>
        <v>#REF!</v>
      </c>
      <c r="DI16" s="73" t="e">
        <f>IF($B$2=1,IF(#REF!="","",#REF!),IF(#REF!="","",#REF!))</f>
        <v>#REF!</v>
      </c>
      <c r="DJ16" s="73" t="e">
        <f>IF($B$2=1,IF(#REF!="","",#REF!),IF(#REF!="","",#REF!))</f>
        <v>#REF!</v>
      </c>
      <c r="DK16" s="73" t="e">
        <f>IF($B$2=1,IF(#REF!="","",#REF!),IF(#REF!="","",#REF!))</f>
        <v>#REF!</v>
      </c>
      <c r="DL16" s="73" t="e">
        <f>IF($B$2=1,IF(#REF!="","",#REF!),IF(#REF!="","",#REF!))</f>
        <v>#REF!</v>
      </c>
      <c r="DM16" s="73" t="e">
        <f>IF($B$2=1,IF(#REF!="","",#REF!),IF(#REF!="","",#REF!))</f>
        <v>#REF!</v>
      </c>
      <c r="DN16" s="73" t="e">
        <f>IF($B$2=1,IF(#REF!="","",#REF!),IF(#REF!="","",#REF!))</f>
        <v>#REF!</v>
      </c>
      <c r="DO16" s="73" t="e">
        <f>IF($B$2=1,IF(#REF!="","",#REF!),IF(#REF!="","",#REF!))</f>
        <v>#REF!</v>
      </c>
      <c r="DP16" s="73" t="e">
        <f>IF($B$2=1,IF(#REF!="","",#REF!),IF(#REF!="","",#REF!))</f>
        <v>#REF!</v>
      </c>
      <c r="DQ16" s="73" t="e">
        <f>IF($B$2=1,IF(#REF!="","",#REF!),IF(#REF!="","",#REF!))</f>
        <v>#REF!</v>
      </c>
      <c r="DR16" s="73" t="e">
        <f>IF($B$2=1,IF(#REF!="","",#REF!),IF(#REF!="","",#REF!))</f>
        <v>#REF!</v>
      </c>
      <c r="DS16" s="73" t="e">
        <f>IF($B$2=1,IF(#REF!="","",#REF!),IF(#REF!="","",#REF!))</f>
        <v>#REF!</v>
      </c>
      <c r="DT16" s="73" t="e">
        <f>IF($B$2=1,IF(#REF!="","",#REF!),IF(#REF!="","",#REF!))</f>
        <v>#REF!</v>
      </c>
      <c r="DU16" s="73" t="e">
        <f>IF($B$2=1,IF(#REF!="","",#REF!),IF(#REF!="","",#REF!))</f>
        <v>#REF!</v>
      </c>
      <c r="DV16" s="73" t="e">
        <f>IF($B$2=1,IF(#REF!="","",#REF!),IF(#REF!="","",#REF!))</f>
        <v>#REF!</v>
      </c>
      <c r="DW16" s="73" t="e">
        <f>IF($B$2=1,IF(#REF!="","",#REF!),IF(#REF!="","",#REF!))</f>
        <v>#REF!</v>
      </c>
      <c r="DX16" s="73" t="e">
        <f>IF($B$2=1,IF(#REF!="","",#REF!),IF(#REF!="","",#REF!))</f>
        <v>#REF!</v>
      </c>
      <c r="DY16" s="73" t="e">
        <f>IF($B$2=1,IF(#REF!="","",#REF!),IF(#REF!="","",#REF!))</f>
        <v>#REF!</v>
      </c>
      <c r="DZ16" s="73" t="e">
        <f>IF($B$2=1,IF(#REF!="","",#REF!),IF(#REF!="","",#REF!))</f>
        <v>#REF!</v>
      </c>
      <c r="EA16" s="73" t="e">
        <f>IF($B$2=1,IF(#REF!="","",#REF!),IF(#REF!="","",#REF!))</f>
        <v>#REF!</v>
      </c>
      <c r="EB16" s="73" t="e">
        <f>IF($B$2=1,IF(#REF!="","",#REF!),IF(#REF!="","",#REF!))</f>
        <v>#REF!</v>
      </c>
      <c r="EC16" s="73" t="e">
        <f>IF($B$2=1,IF(#REF!="","",#REF!),IF(#REF!="","",#REF!))</f>
        <v>#REF!</v>
      </c>
      <c r="ED16" s="73" t="e">
        <f>IF($B$2=1,IF(#REF!="","",#REF!),IF(#REF!="","",#REF!))</f>
        <v>#REF!</v>
      </c>
      <c r="EE16" s="73" t="e">
        <f>IF($B$2=1,IF(#REF!="","",#REF!),IF(#REF!="","",#REF!))</f>
        <v>#REF!</v>
      </c>
      <c r="EF16" s="73" t="e">
        <f>IF($B$2=1,IF(#REF!="","",#REF!),IF(#REF!="","",#REF!))</f>
        <v>#REF!</v>
      </c>
      <c r="EG16" s="73" t="e">
        <f>IF($B$2=1,IF(#REF!="","",#REF!),IF(#REF!="","",#REF!))</f>
        <v>#REF!</v>
      </c>
      <c r="EH16" s="73" t="e">
        <f>IF($B$2=1,IF(#REF!="","",#REF!),IF(#REF!="","",#REF!))</f>
        <v>#REF!</v>
      </c>
      <c r="EI16" s="73" t="e">
        <f>IF($B$2=1,IF(#REF!="","",#REF!),IF(#REF!="","",#REF!))</f>
        <v>#REF!</v>
      </c>
      <c r="EJ16" s="72">
        <f t="shared" si="13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4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5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IF($B$2=1,IF('ม.ค.'!AI16="","",'ม.ค.'!AI16),IF('ม.ค.'!AI46="","",'ม.ค.'!AI46))</f>
        <v>0</v>
      </c>
      <c r="IH16" s="72">
        <f t="shared" si="16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7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72">
        <f t="shared" si="18"/>
        <v>13</v>
      </c>
      <c r="KY16" s="73"/>
      <c r="KZ16" s="73" t="e">
        <f>IF($B$2=1,IF(#REF!="","",#REF!),IF(#REF!="","",#REF!))</f>
        <v>#REF!</v>
      </c>
      <c r="LA16" s="73" t="e">
        <f>IF($B$2=1,IF(#REF!="","",#REF!),IF(#REF!="","",#REF!))</f>
        <v>#REF!</v>
      </c>
      <c r="LB16" s="73" t="e">
        <f>IF($B$2=1,IF(#REF!="","",#REF!),IF(#REF!="","",#REF!))</f>
        <v>#REF!</v>
      </c>
      <c r="LC16" s="73" t="e">
        <f>IF($B$2=1,IF(#REF!="","",#REF!),IF(#REF!="","",#REF!))</f>
        <v>#REF!</v>
      </c>
      <c r="LD16" s="73" t="e">
        <f>IF($B$2=1,IF(#REF!="","",#REF!),IF(#REF!="","",#REF!))</f>
        <v>#REF!</v>
      </c>
      <c r="LE16" s="73" t="e">
        <f>IF($B$2=1,IF(#REF!="","",#REF!),IF(#REF!="","",#REF!))</f>
        <v>#REF!</v>
      </c>
      <c r="LF16" s="73" t="e">
        <f>IF($B$2=1,IF(#REF!="","",#REF!),IF(#REF!="","",#REF!))</f>
        <v>#REF!</v>
      </c>
      <c r="LG16" s="73" t="e">
        <f>IF($B$2=1,IF(#REF!="","",#REF!),IF(#REF!="","",#REF!))</f>
        <v>#REF!</v>
      </c>
      <c r="LH16" s="73" t="e">
        <f>IF($B$2=1,IF(#REF!="","",#REF!),IF(#REF!="","",#REF!))</f>
        <v>#REF!</v>
      </c>
      <c r="LI16" s="73" t="e">
        <f>IF($B$2=1,IF(#REF!="","",#REF!),IF(#REF!="","",#REF!))</f>
        <v>#REF!</v>
      </c>
      <c r="LJ16" s="73" t="e">
        <f>IF($B$2=1,IF(#REF!="","",#REF!),IF(#REF!="","",#REF!))</f>
        <v>#REF!</v>
      </c>
      <c r="LK16" s="73" t="e">
        <f>IF($B$2=1,IF(#REF!="","",#REF!),IF(#REF!="","",#REF!))</f>
        <v>#REF!</v>
      </c>
      <c r="LL16" s="73" t="e">
        <f>IF($B$2=1,IF(#REF!="","",#REF!),IF(#REF!="","",#REF!))</f>
        <v>#REF!</v>
      </c>
      <c r="LM16" s="73" t="e">
        <f>IF($B$2=1,IF(#REF!="","",#REF!),IF(#REF!="","",#REF!))</f>
        <v>#REF!</v>
      </c>
      <c r="LN16" s="73" t="e">
        <f>IF($B$2=1,IF(#REF!="","",#REF!),IF(#REF!="","",#REF!))</f>
        <v>#REF!</v>
      </c>
      <c r="LO16" s="73" t="e">
        <f>IF($B$2=1,IF(#REF!="","",#REF!),IF(#REF!="","",#REF!))</f>
        <v>#REF!</v>
      </c>
      <c r="LP16" s="73" t="e">
        <f>IF($B$2=1,IF(#REF!="","",#REF!),IF(#REF!="","",#REF!))</f>
        <v>#REF!</v>
      </c>
      <c r="LQ16" s="73" t="e">
        <f>IF($B$2=1,IF(#REF!="","",#REF!),IF(#REF!="","",#REF!))</f>
        <v>#REF!</v>
      </c>
      <c r="LR16" s="73" t="e">
        <f>IF($B$2=1,IF(#REF!="","",#REF!),IF(#REF!="","",#REF!))</f>
        <v>#REF!</v>
      </c>
      <c r="LS16" s="73" t="e">
        <f>IF($B$2=1,IF(#REF!="","",#REF!),IF(#REF!="","",#REF!))</f>
        <v>#REF!</v>
      </c>
      <c r="LT16" s="73" t="e">
        <f>IF($B$2=1,IF(#REF!="","",#REF!),IF(#REF!="","",#REF!))</f>
        <v>#REF!</v>
      </c>
      <c r="LU16" s="73" t="e">
        <f>IF($B$2=1,IF(#REF!="","",#REF!),IF(#REF!="","",#REF!))</f>
        <v>#REF!</v>
      </c>
      <c r="LV16" s="73" t="e">
        <f>IF($B$2=1,IF(#REF!="","",#REF!),IF(#REF!="","",#REF!))</f>
        <v>#REF!</v>
      </c>
      <c r="LW16" s="73" t="e">
        <f>IF($B$2=1,IF(#REF!="","",#REF!),IF(#REF!="","",#REF!))</f>
        <v>#REF!</v>
      </c>
      <c r="LX16" s="73" t="e">
        <f>IF($B$2=1,IF(#REF!="","",#REF!),IF(#REF!="","",#REF!))</f>
        <v>#REF!</v>
      </c>
      <c r="LY16" s="73" t="e">
        <f>IF($B$2=1,IF(#REF!="","",#REF!),IF(#REF!="","",#REF!))</f>
        <v>#REF!</v>
      </c>
      <c r="LZ16" s="73" t="e">
        <f>IF($B$2=1,IF(#REF!="","",#REF!),IF(#REF!="","",#REF!))</f>
        <v>#REF!</v>
      </c>
      <c r="MA16" s="73" t="e">
        <f>IF($B$2=1,IF(#REF!="","",#REF!),IF(#REF!="","",#REF!))</f>
        <v>#REF!</v>
      </c>
      <c r="MB16" s="73" t="e">
        <f>IF($B$2=1,IF(#REF!="","",#REF!),IF(#REF!="","",#REF!))</f>
        <v>#REF!</v>
      </c>
      <c r="MC16" s="73" t="e">
        <f>IF($B$2=1,IF(#REF!="","",#REF!),IF(#REF!="","",#REF!))</f>
        <v>#REF!</v>
      </c>
      <c r="MD16" s="73" t="e">
        <f>IF($B$2=1,IF(#REF!="","",#REF!),IF(#REF!="","",#REF!))</f>
        <v>#REF!</v>
      </c>
      <c r="ME16" s="73" t="e">
        <f>IF($B$2=1,IF(#REF!="","",#REF!),IF(#REF!="","",#REF!))</f>
        <v>#REF!</v>
      </c>
    </row>
    <row r="17" spans="1:343" ht="21" customHeight="1">
      <c r="A17" s="65"/>
      <c r="B17" s="65"/>
      <c r="C17" s="65"/>
      <c r="D17" s="72">
        <f t="shared" si="19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0"/>
        <v>14</v>
      </c>
      <c r="AM17" s="73"/>
      <c r="AN17" s="73" t="e">
        <f>IF($B$2=1,IF(#REF!="","",#REF!),IF(#REF!="","",#REF!))</f>
        <v>#REF!</v>
      </c>
      <c r="AO17" s="73" t="e">
        <f>IF($B$2=1,IF(#REF!="","",#REF!),IF(#REF!="","",#REF!))</f>
        <v>#REF!</v>
      </c>
      <c r="AP17" s="73" t="e">
        <f>IF($B$2=1,IF(#REF!="","",#REF!),IF(#REF!="","",#REF!))</f>
        <v>#REF!</v>
      </c>
      <c r="AQ17" s="73" t="e">
        <f>IF($B$2=1,IF(#REF!="","",#REF!),IF(#REF!="","",#REF!))</f>
        <v>#REF!</v>
      </c>
      <c r="AR17" s="73" t="e">
        <f>IF($B$2=1,IF(#REF!="","",#REF!),IF(#REF!="","",#REF!))</f>
        <v>#REF!</v>
      </c>
      <c r="AS17" s="73" t="e">
        <f>IF($B$2=1,IF(#REF!="","",#REF!),IF(#REF!="","",#REF!))</f>
        <v>#REF!</v>
      </c>
      <c r="AT17" s="73" t="e">
        <f>IF($B$2=1,IF(#REF!="","",#REF!),IF(#REF!="","",#REF!))</f>
        <v>#REF!</v>
      </c>
      <c r="AU17" s="73" t="e">
        <f>IF($B$2=1,IF(#REF!="","",#REF!),IF(#REF!="","",#REF!))</f>
        <v>#REF!</v>
      </c>
      <c r="AV17" s="73" t="e">
        <f>IF($B$2=1,IF(#REF!="","",#REF!),IF(#REF!="","",#REF!))</f>
        <v>#REF!</v>
      </c>
      <c r="AW17" s="73" t="e">
        <f>IF($B$2=1,IF(#REF!="","",#REF!),IF(#REF!="","",#REF!))</f>
        <v>#REF!</v>
      </c>
      <c r="AX17" s="73" t="e">
        <f>IF($B$2=1,IF(#REF!="","",#REF!),IF(#REF!="","",#REF!))</f>
        <v>#REF!</v>
      </c>
      <c r="AY17" s="73" t="e">
        <f>IF($B$2=1,IF(#REF!="","",#REF!),IF(#REF!="","",#REF!))</f>
        <v>#REF!</v>
      </c>
      <c r="AZ17" s="73" t="e">
        <f>IF($B$2=1,IF(#REF!="","",#REF!),IF(#REF!="","",#REF!))</f>
        <v>#REF!</v>
      </c>
      <c r="BA17" s="73" t="e">
        <f>IF($B$2=1,IF(#REF!="","",#REF!),IF(#REF!="","",#REF!))</f>
        <v>#REF!</v>
      </c>
      <c r="BB17" s="73" t="e">
        <f>IF($B$2=1,IF(#REF!="","",#REF!),IF(#REF!="","",#REF!))</f>
        <v>#REF!</v>
      </c>
      <c r="BC17" s="73" t="e">
        <f>IF($B$2=1,IF(#REF!="","",#REF!),IF(#REF!="","",#REF!))</f>
        <v>#REF!</v>
      </c>
      <c r="BD17" s="73" t="e">
        <f>IF($B$2=1,IF(#REF!="","",#REF!),IF(#REF!="","",#REF!))</f>
        <v>#REF!</v>
      </c>
      <c r="BE17" s="73" t="e">
        <f>IF($B$2=1,IF(#REF!="","",#REF!),IF(#REF!="","",#REF!))</f>
        <v>#REF!</v>
      </c>
      <c r="BF17" s="73" t="e">
        <f>IF($B$2=1,IF(#REF!="","",#REF!),IF(#REF!="","",#REF!))</f>
        <v>#REF!</v>
      </c>
      <c r="BG17" s="73" t="e">
        <f>IF($B$2=1,IF(#REF!="","",#REF!),IF(#REF!="","",#REF!))</f>
        <v>#REF!</v>
      </c>
      <c r="BH17" s="73" t="e">
        <f>IF($B$2=1,IF(#REF!="","",#REF!),IF(#REF!="","",#REF!))</f>
        <v>#REF!</v>
      </c>
      <c r="BI17" s="73" t="e">
        <f>IF($B$2=1,IF(#REF!="","",#REF!),IF(#REF!="","",#REF!))</f>
        <v>#REF!</v>
      </c>
      <c r="BJ17" s="73" t="e">
        <f>IF($B$2=1,IF(#REF!="","",#REF!),IF(#REF!="","",#REF!))</f>
        <v>#REF!</v>
      </c>
      <c r="BK17" s="73" t="e">
        <f>IF($B$2=1,IF(#REF!="","",#REF!),IF(#REF!="","",#REF!))</f>
        <v>#REF!</v>
      </c>
      <c r="BL17" s="73" t="e">
        <f>IF($B$2=1,IF(#REF!="","",#REF!),IF(#REF!="","",#REF!))</f>
        <v>#REF!</v>
      </c>
      <c r="BM17" s="73" t="e">
        <f>IF($B$2=1,IF(#REF!="","",#REF!),IF(#REF!="","",#REF!))</f>
        <v>#REF!</v>
      </c>
      <c r="BN17" s="73" t="e">
        <f>IF($B$2=1,IF(#REF!="","",#REF!),IF(#REF!="","",#REF!))</f>
        <v>#REF!</v>
      </c>
      <c r="BO17" s="73" t="e">
        <f>IF($B$2=1,IF(#REF!="","",#REF!),IF(#REF!="","",#REF!))</f>
        <v>#REF!</v>
      </c>
      <c r="BP17" s="73" t="e">
        <f>IF($B$2=1,IF(#REF!="","",#REF!),IF(#REF!="","",#REF!))</f>
        <v>#REF!</v>
      </c>
      <c r="BQ17" s="73" t="e">
        <f>IF($B$2=1,IF(#REF!="","",#REF!),IF(#REF!="","",#REF!))</f>
        <v>#REF!</v>
      </c>
      <c r="BR17" s="73" t="e">
        <f>IF($B$2=1,IF(#REF!="","",#REF!),IF(#REF!="","",#REF!))</f>
        <v>#REF!</v>
      </c>
      <c r="BS17" s="73" t="e">
        <f>IF($B$2=1,IF(#REF!="","",#REF!),IF(#REF!="","",#REF!))</f>
        <v>#REF!</v>
      </c>
      <c r="BT17" s="72">
        <f t="shared" si="11"/>
        <v>14</v>
      </c>
      <c r="BU17" s="73"/>
      <c r="BV17" s="73" t="e">
        <f>IF($B$2=1,IF(#REF!="","",#REF!),IF(#REF!="","",#REF!))</f>
        <v>#REF!</v>
      </c>
      <c r="BW17" s="73" t="e">
        <f>IF($B$2=1,IF(#REF!="","",#REF!),IF(#REF!="","",#REF!))</f>
        <v>#REF!</v>
      </c>
      <c r="BX17" s="73" t="e">
        <f>IF($B$2=1,IF(#REF!="","",#REF!),IF(#REF!="","",#REF!))</f>
        <v>#REF!</v>
      </c>
      <c r="BY17" s="73" t="e">
        <f>IF($B$2=1,IF(#REF!="","",#REF!),IF(#REF!="","",#REF!))</f>
        <v>#REF!</v>
      </c>
      <c r="BZ17" s="73" t="e">
        <f>IF($B$2=1,IF(#REF!="","",#REF!),IF(#REF!="","",#REF!))</f>
        <v>#REF!</v>
      </c>
      <c r="CA17" s="73" t="e">
        <f>IF($B$2=1,IF(#REF!="","",#REF!),IF(#REF!="","",#REF!))</f>
        <v>#REF!</v>
      </c>
      <c r="CB17" s="73" t="e">
        <f>IF($B$2=1,IF(#REF!="","",#REF!),IF(#REF!="","",#REF!))</f>
        <v>#REF!</v>
      </c>
      <c r="CC17" s="73" t="e">
        <f>IF($B$2=1,IF(#REF!="","",#REF!),IF(#REF!="","",#REF!))</f>
        <v>#REF!</v>
      </c>
      <c r="CD17" s="73" t="e">
        <f>IF($B$2=1,IF(#REF!="","",#REF!),IF(#REF!="","",#REF!))</f>
        <v>#REF!</v>
      </c>
      <c r="CE17" s="73" t="e">
        <f>IF($B$2=1,IF(#REF!="","",#REF!),IF(#REF!="","",#REF!))</f>
        <v>#REF!</v>
      </c>
      <c r="CF17" s="73" t="e">
        <f>IF($B$2=1,IF(#REF!="","",#REF!),IF(#REF!="","",#REF!))</f>
        <v>#REF!</v>
      </c>
      <c r="CG17" s="73" t="e">
        <f>IF($B$2=1,IF(#REF!="","",#REF!),IF(#REF!="","",#REF!))</f>
        <v>#REF!</v>
      </c>
      <c r="CH17" s="73" t="e">
        <f>IF($B$2=1,IF(#REF!="","",#REF!),IF(#REF!="","",#REF!))</f>
        <v>#REF!</v>
      </c>
      <c r="CI17" s="73" t="e">
        <f>IF($B$2=1,IF(#REF!="","",#REF!),IF(#REF!="","",#REF!))</f>
        <v>#REF!</v>
      </c>
      <c r="CJ17" s="73" t="e">
        <f>IF($B$2=1,IF(#REF!="","",#REF!),IF(#REF!="","",#REF!))</f>
        <v>#REF!</v>
      </c>
      <c r="CK17" s="73" t="e">
        <f>IF($B$2=1,IF(#REF!="","",#REF!),IF(#REF!="","",#REF!))</f>
        <v>#REF!</v>
      </c>
      <c r="CL17" s="73" t="e">
        <f>IF($B$2=1,IF(#REF!="","",#REF!),IF(#REF!="","",#REF!))</f>
        <v>#REF!</v>
      </c>
      <c r="CM17" s="73" t="e">
        <f>IF($B$2=1,IF(#REF!="","",#REF!),IF(#REF!="","",#REF!))</f>
        <v>#REF!</v>
      </c>
      <c r="CN17" s="73" t="e">
        <f>IF($B$2=1,IF(#REF!="","",#REF!),IF(#REF!="","",#REF!))</f>
        <v>#REF!</v>
      </c>
      <c r="CO17" s="73" t="e">
        <f>IF($B$2=1,IF(#REF!="","",#REF!),IF(#REF!="","",#REF!))</f>
        <v>#REF!</v>
      </c>
      <c r="CP17" s="73" t="e">
        <f>IF($B$2=1,IF(#REF!="","",#REF!),IF(#REF!="","",#REF!))</f>
        <v>#REF!</v>
      </c>
      <c r="CQ17" s="73" t="e">
        <f>IF($B$2=1,IF(#REF!="","",#REF!),IF(#REF!="","",#REF!))</f>
        <v>#REF!</v>
      </c>
      <c r="CR17" s="73" t="e">
        <f>IF($B$2=1,IF(#REF!="","",#REF!),IF(#REF!="","",#REF!))</f>
        <v>#REF!</v>
      </c>
      <c r="CS17" s="73" t="e">
        <f>IF($B$2=1,IF(#REF!="","",#REF!),IF(#REF!="","",#REF!))</f>
        <v>#REF!</v>
      </c>
      <c r="CT17" s="73" t="e">
        <f>IF($B$2=1,IF(#REF!="","",#REF!),IF(#REF!="","",#REF!))</f>
        <v>#REF!</v>
      </c>
      <c r="CU17" s="73" t="e">
        <f>IF($B$2=1,IF(#REF!="","",#REF!),IF(#REF!="","",#REF!))</f>
        <v>#REF!</v>
      </c>
      <c r="CV17" s="73" t="e">
        <f>IF($B$2=1,IF(#REF!="","",#REF!),IF(#REF!="","",#REF!))</f>
        <v>#REF!</v>
      </c>
      <c r="CW17" s="73" t="e">
        <f>IF($B$2=1,IF(#REF!="","",#REF!),IF(#REF!="","",#REF!))</f>
        <v>#REF!</v>
      </c>
      <c r="CX17" s="73" t="e">
        <f>IF($B$2=1,IF(#REF!="","",#REF!),IF(#REF!="","",#REF!))</f>
        <v>#REF!</v>
      </c>
      <c r="CY17" s="73" t="e">
        <f>IF($B$2=1,IF(#REF!="","",#REF!),IF(#REF!="","",#REF!))</f>
        <v>#REF!</v>
      </c>
      <c r="CZ17" s="73" t="e">
        <f>IF($B$2=1,IF(#REF!="","",#REF!),IF(#REF!="","",#REF!))</f>
        <v>#REF!</v>
      </c>
      <c r="DA17" s="73" t="e">
        <f>IF($B$2=1,IF(#REF!="","",#REF!),IF(#REF!="","",#REF!))</f>
        <v>#REF!</v>
      </c>
      <c r="DB17" s="72">
        <f t="shared" si="12"/>
        <v>14</v>
      </c>
      <c r="DC17" s="73"/>
      <c r="DD17" s="73" t="e">
        <f>IF($B$2=1,IF(#REF!="","",#REF!),IF(#REF!="","",#REF!))</f>
        <v>#REF!</v>
      </c>
      <c r="DE17" s="73" t="e">
        <f>IF($B$2=1,IF(#REF!="","",#REF!),IF(#REF!="","",#REF!))</f>
        <v>#REF!</v>
      </c>
      <c r="DF17" s="73" t="e">
        <f>IF($B$2=1,IF(#REF!="","",#REF!),IF(#REF!="","",#REF!))</f>
        <v>#REF!</v>
      </c>
      <c r="DG17" s="73" t="e">
        <f>IF($B$2=1,IF(#REF!="","",#REF!),IF(#REF!="","",#REF!))</f>
        <v>#REF!</v>
      </c>
      <c r="DH17" s="73" t="e">
        <f>IF($B$2=1,IF(#REF!="","",#REF!),IF(#REF!="","",#REF!))</f>
        <v>#REF!</v>
      </c>
      <c r="DI17" s="73" t="e">
        <f>IF($B$2=1,IF(#REF!="","",#REF!),IF(#REF!="","",#REF!))</f>
        <v>#REF!</v>
      </c>
      <c r="DJ17" s="73" t="e">
        <f>IF($B$2=1,IF(#REF!="","",#REF!),IF(#REF!="","",#REF!))</f>
        <v>#REF!</v>
      </c>
      <c r="DK17" s="73" t="e">
        <f>IF($B$2=1,IF(#REF!="","",#REF!),IF(#REF!="","",#REF!))</f>
        <v>#REF!</v>
      </c>
      <c r="DL17" s="73" t="e">
        <f>IF($B$2=1,IF(#REF!="","",#REF!),IF(#REF!="","",#REF!))</f>
        <v>#REF!</v>
      </c>
      <c r="DM17" s="73" t="e">
        <f>IF($B$2=1,IF(#REF!="","",#REF!),IF(#REF!="","",#REF!))</f>
        <v>#REF!</v>
      </c>
      <c r="DN17" s="73" t="e">
        <f>IF($B$2=1,IF(#REF!="","",#REF!),IF(#REF!="","",#REF!))</f>
        <v>#REF!</v>
      </c>
      <c r="DO17" s="73" t="e">
        <f>IF($B$2=1,IF(#REF!="","",#REF!),IF(#REF!="","",#REF!))</f>
        <v>#REF!</v>
      </c>
      <c r="DP17" s="73" t="e">
        <f>IF($B$2=1,IF(#REF!="","",#REF!),IF(#REF!="","",#REF!))</f>
        <v>#REF!</v>
      </c>
      <c r="DQ17" s="73" t="e">
        <f>IF($B$2=1,IF(#REF!="","",#REF!),IF(#REF!="","",#REF!))</f>
        <v>#REF!</v>
      </c>
      <c r="DR17" s="73" t="e">
        <f>IF($B$2=1,IF(#REF!="","",#REF!),IF(#REF!="","",#REF!))</f>
        <v>#REF!</v>
      </c>
      <c r="DS17" s="73" t="e">
        <f>IF($B$2=1,IF(#REF!="","",#REF!),IF(#REF!="","",#REF!))</f>
        <v>#REF!</v>
      </c>
      <c r="DT17" s="73" t="e">
        <f>IF($B$2=1,IF(#REF!="","",#REF!),IF(#REF!="","",#REF!))</f>
        <v>#REF!</v>
      </c>
      <c r="DU17" s="73" t="e">
        <f>IF($B$2=1,IF(#REF!="","",#REF!),IF(#REF!="","",#REF!))</f>
        <v>#REF!</v>
      </c>
      <c r="DV17" s="73" t="e">
        <f>IF($B$2=1,IF(#REF!="","",#REF!),IF(#REF!="","",#REF!))</f>
        <v>#REF!</v>
      </c>
      <c r="DW17" s="73" t="e">
        <f>IF($B$2=1,IF(#REF!="","",#REF!),IF(#REF!="","",#REF!))</f>
        <v>#REF!</v>
      </c>
      <c r="DX17" s="73" t="e">
        <f>IF($B$2=1,IF(#REF!="","",#REF!),IF(#REF!="","",#REF!))</f>
        <v>#REF!</v>
      </c>
      <c r="DY17" s="73" t="e">
        <f>IF($B$2=1,IF(#REF!="","",#REF!),IF(#REF!="","",#REF!))</f>
        <v>#REF!</v>
      </c>
      <c r="DZ17" s="73" t="e">
        <f>IF($B$2=1,IF(#REF!="","",#REF!),IF(#REF!="","",#REF!))</f>
        <v>#REF!</v>
      </c>
      <c r="EA17" s="73" t="e">
        <f>IF($B$2=1,IF(#REF!="","",#REF!),IF(#REF!="","",#REF!))</f>
        <v>#REF!</v>
      </c>
      <c r="EB17" s="73" t="e">
        <f>IF($B$2=1,IF(#REF!="","",#REF!),IF(#REF!="","",#REF!))</f>
        <v>#REF!</v>
      </c>
      <c r="EC17" s="73" t="e">
        <f>IF($B$2=1,IF(#REF!="","",#REF!),IF(#REF!="","",#REF!))</f>
        <v>#REF!</v>
      </c>
      <c r="ED17" s="73" t="e">
        <f>IF($B$2=1,IF(#REF!="","",#REF!),IF(#REF!="","",#REF!))</f>
        <v>#REF!</v>
      </c>
      <c r="EE17" s="73" t="e">
        <f>IF($B$2=1,IF(#REF!="","",#REF!),IF(#REF!="","",#REF!))</f>
        <v>#REF!</v>
      </c>
      <c r="EF17" s="73" t="e">
        <f>IF($B$2=1,IF(#REF!="","",#REF!),IF(#REF!="","",#REF!))</f>
        <v>#REF!</v>
      </c>
      <c r="EG17" s="73" t="e">
        <f>IF($B$2=1,IF(#REF!="","",#REF!),IF(#REF!="","",#REF!))</f>
        <v>#REF!</v>
      </c>
      <c r="EH17" s="73" t="e">
        <f>IF($B$2=1,IF(#REF!="","",#REF!),IF(#REF!="","",#REF!))</f>
        <v>#REF!</v>
      </c>
      <c r="EI17" s="73" t="e">
        <f>IF($B$2=1,IF(#REF!="","",#REF!),IF(#REF!="","",#REF!))</f>
        <v>#REF!</v>
      </c>
      <c r="EJ17" s="72">
        <f t="shared" si="13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>
        <f>IF($B$2=1,IF('พ.ย.'!AI17="","",'พ.ย.'!AI17),IF('พ.ย.'!AI47="","",'พ.ย.'!AI47))</f>
        <v>0</v>
      </c>
      <c r="FR17" s="72">
        <f t="shared" si="14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>
        <f>IF($B$2=1,IF('ธ.ค.'!AI17="","",'ธ.ค.'!AI17),IF('ธ.ค.'!AI47="","",'ธ.ค.'!AI47))</f>
        <v>0</v>
      </c>
      <c r="GZ17" s="72">
        <f t="shared" si="15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>
        <f>IF($B$2=1,IF('ม.ค.'!AI17="","",'ม.ค.'!AI17),IF('ม.ค.'!AI47="","",'ม.ค.'!AI47))</f>
        <v>0</v>
      </c>
      <c r="IH17" s="72">
        <f t="shared" si="16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>
        <f>IF($B$2=1,IF('ก.พ.'!AI17="","",'ก.พ.'!AI17),IF('ก.พ.'!AI47="","",'ก.พ.'!AI47))</f>
        <v>0</v>
      </c>
      <c r="JP17" s="72">
        <f t="shared" si="17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>
        <f>IF($B$2=1,IF('มี.ค.'!AI17="","",'มี.ค.'!AI17),IF('มี.ค.'!AI47="","",'มี.ค.'!AI47))</f>
        <v>0</v>
      </c>
      <c r="KX17" s="72">
        <f t="shared" si="18"/>
        <v>14</v>
      </c>
      <c r="KY17" s="73"/>
      <c r="KZ17" s="73" t="e">
        <f>IF($B$2=1,IF(#REF!="","",#REF!),IF(#REF!="","",#REF!))</f>
        <v>#REF!</v>
      </c>
      <c r="LA17" s="73" t="e">
        <f>IF($B$2=1,IF(#REF!="","",#REF!),IF(#REF!="","",#REF!))</f>
        <v>#REF!</v>
      </c>
      <c r="LB17" s="73" t="e">
        <f>IF($B$2=1,IF(#REF!="","",#REF!),IF(#REF!="","",#REF!))</f>
        <v>#REF!</v>
      </c>
      <c r="LC17" s="73" t="e">
        <f>IF($B$2=1,IF(#REF!="","",#REF!),IF(#REF!="","",#REF!))</f>
        <v>#REF!</v>
      </c>
      <c r="LD17" s="73" t="e">
        <f>IF($B$2=1,IF(#REF!="","",#REF!),IF(#REF!="","",#REF!))</f>
        <v>#REF!</v>
      </c>
      <c r="LE17" s="73" t="e">
        <f>IF($B$2=1,IF(#REF!="","",#REF!),IF(#REF!="","",#REF!))</f>
        <v>#REF!</v>
      </c>
      <c r="LF17" s="73" t="e">
        <f>IF($B$2=1,IF(#REF!="","",#REF!),IF(#REF!="","",#REF!))</f>
        <v>#REF!</v>
      </c>
      <c r="LG17" s="73" t="e">
        <f>IF($B$2=1,IF(#REF!="","",#REF!),IF(#REF!="","",#REF!))</f>
        <v>#REF!</v>
      </c>
      <c r="LH17" s="73" t="e">
        <f>IF($B$2=1,IF(#REF!="","",#REF!),IF(#REF!="","",#REF!))</f>
        <v>#REF!</v>
      </c>
      <c r="LI17" s="73" t="e">
        <f>IF($B$2=1,IF(#REF!="","",#REF!),IF(#REF!="","",#REF!))</f>
        <v>#REF!</v>
      </c>
      <c r="LJ17" s="73" t="e">
        <f>IF($B$2=1,IF(#REF!="","",#REF!),IF(#REF!="","",#REF!))</f>
        <v>#REF!</v>
      </c>
      <c r="LK17" s="73" t="e">
        <f>IF($B$2=1,IF(#REF!="","",#REF!),IF(#REF!="","",#REF!))</f>
        <v>#REF!</v>
      </c>
      <c r="LL17" s="73" t="e">
        <f>IF($B$2=1,IF(#REF!="","",#REF!),IF(#REF!="","",#REF!))</f>
        <v>#REF!</v>
      </c>
      <c r="LM17" s="73" t="e">
        <f>IF($B$2=1,IF(#REF!="","",#REF!),IF(#REF!="","",#REF!))</f>
        <v>#REF!</v>
      </c>
      <c r="LN17" s="73" t="e">
        <f>IF($B$2=1,IF(#REF!="","",#REF!),IF(#REF!="","",#REF!))</f>
        <v>#REF!</v>
      </c>
      <c r="LO17" s="73" t="e">
        <f>IF($B$2=1,IF(#REF!="","",#REF!),IF(#REF!="","",#REF!))</f>
        <v>#REF!</v>
      </c>
      <c r="LP17" s="73" t="e">
        <f>IF($B$2=1,IF(#REF!="","",#REF!),IF(#REF!="","",#REF!))</f>
        <v>#REF!</v>
      </c>
      <c r="LQ17" s="73" t="e">
        <f>IF($B$2=1,IF(#REF!="","",#REF!),IF(#REF!="","",#REF!))</f>
        <v>#REF!</v>
      </c>
      <c r="LR17" s="73" t="e">
        <f>IF($B$2=1,IF(#REF!="","",#REF!),IF(#REF!="","",#REF!))</f>
        <v>#REF!</v>
      </c>
      <c r="LS17" s="73" t="e">
        <f>IF($B$2=1,IF(#REF!="","",#REF!),IF(#REF!="","",#REF!))</f>
        <v>#REF!</v>
      </c>
      <c r="LT17" s="73" t="e">
        <f>IF($B$2=1,IF(#REF!="","",#REF!),IF(#REF!="","",#REF!))</f>
        <v>#REF!</v>
      </c>
      <c r="LU17" s="73" t="e">
        <f>IF($B$2=1,IF(#REF!="","",#REF!),IF(#REF!="","",#REF!))</f>
        <v>#REF!</v>
      </c>
      <c r="LV17" s="73" t="e">
        <f>IF($B$2=1,IF(#REF!="","",#REF!),IF(#REF!="","",#REF!))</f>
        <v>#REF!</v>
      </c>
      <c r="LW17" s="73" t="e">
        <f>IF($B$2=1,IF(#REF!="","",#REF!),IF(#REF!="","",#REF!))</f>
        <v>#REF!</v>
      </c>
      <c r="LX17" s="73" t="e">
        <f>IF($B$2=1,IF(#REF!="","",#REF!),IF(#REF!="","",#REF!))</f>
        <v>#REF!</v>
      </c>
      <c r="LY17" s="73" t="e">
        <f>IF($B$2=1,IF(#REF!="","",#REF!),IF(#REF!="","",#REF!))</f>
        <v>#REF!</v>
      </c>
      <c r="LZ17" s="73" t="e">
        <f>IF($B$2=1,IF(#REF!="","",#REF!),IF(#REF!="","",#REF!))</f>
        <v>#REF!</v>
      </c>
      <c r="MA17" s="73" t="e">
        <f>IF($B$2=1,IF(#REF!="","",#REF!),IF(#REF!="","",#REF!))</f>
        <v>#REF!</v>
      </c>
      <c r="MB17" s="73" t="e">
        <f>IF($B$2=1,IF(#REF!="","",#REF!),IF(#REF!="","",#REF!))</f>
        <v>#REF!</v>
      </c>
      <c r="MC17" s="73" t="e">
        <f>IF($B$2=1,IF(#REF!="","",#REF!),IF(#REF!="","",#REF!))</f>
        <v>#REF!</v>
      </c>
      <c r="MD17" s="73" t="e">
        <f>IF($B$2=1,IF(#REF!="","",#REF!),IF(#REF!="","",#REF!))</f>
        <v>#REF!</v>
      </c>
      <c r="ME17" s="73" t="e">
        <f>IF($B$2=1,IF(#REF!="","",#REF!),IF(#REF!="","",#REF!))</f>
        <v>#REF!</v>
      </c>
    </row>
    <row r="18" spans="1:343" ht="21" customHeight="1">
      <c r="A18" s="65"/>
      <c r="B18" s="65"/>
      <c r="C18" s="65"/>
      <c r="D18" s="72">
        <f t="shared" si="19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0"/>
        <v>15</v>
      </c>
      <c r="AM18" s="73"/>
      <c r="AN18" s="73" t="e">
        <f>IF($B$2=1,IF(#REF!="","",#REF!),IF(#REF!="","",#REF!))</f>
        <v>#REF!</v>
      </c>
      <c r="AO18" s="73" t="e">
        <f>IF($B$2=1,IF(#REF!="","",#REF!),IF(#REF!="","",#REF!))</f>
        <v>#REF!</v>
      </c>
      <c r="AP18" s="73" t="e">
        <f>IF($B$2=1,IF(#REF!="","",#REF!),IF(#REF!="","",#REF!))</f>
        <v>#REF!</v>
      </c>
      <c r="AQ18" s="73" t="e">
        <f>IF($B$2=1,IF(#REF!="","",#REF!),IF(#REF!="","",#REF!))</f>
        <v>#REF!</v>
      </c>
      <c r="AR18" s="73" t="e">
        <f>IF($B$2=1,IF(#REF!="","",#REF!),IF(#REF!="","",#REF!))</f>
        <v>#REF!</v>
      </c>
      <c r="AS18" s="73" t="e">
        <f>IF($B$2=1,IF(#REF!="","",#REF!),IF(#REF!="","",#REF!))</f>
        <v>#REF!</v>
      </c>
      <c r="AT18" s="73" t="e">
        <f>IF($B$2=1,IF(#REF!="","",#REF!),IF(#REF!="","",#REF!))</f>
        <v>#REF!</v>
      </c>
      <c r="AU18" s="73" t="e">
        <f>IF($B$2=1,IF(#REF!="","",#REF!),IF(#REF!="","",#REF!))</f>
        <v>#REF!</v>
      </c>
      <c r="AV18" s="73" t="e">
        <f>IF($B$2=1,IF(#REF!="","",#REF!),IF(#REF!="","",#REF!))</f>
        <v>#REF!</v>
      </c>
      <c r="AW18" s="73" t="e">
        <f>IF($B$2=1,IF(#REF!="","",#REF!),IF(#REF!="","",#REF!))</f>
        <v>#REF!</v>
      </c>
      <c r="AX18" s="73" t="e">
        <f>IF($B$2=1,IF(#REF!="","",#REF!),IF(#REF!="","",#REF!))</f>
        <v>#REF!</v>
      </c>
      <c r="AY18" s="73" t="e">
        <f>IF($B$2=1,IF(#REF!="","",#REF!),IF(#REF!="","",#REF!))</f>
        <v>#REF!</v>
      </c>
      <c r="AZ18" s="73" t="e">
        <f>IF($B$2=1,IF(#REF!="","",#REF!),IF(#REF!="","",#REF!))</f>
        <v>#REF!</v>
      </c>
      <c r="BA18" s="73" t="e">
        <f>IF($B$2=1,IF(#REF!="","",#REF!),IF(#REF!="","",#REF!))</f>
        <v>#REF!</v>
      </c>
      <c r="BB18" s="73" t="e">
        <f>IF($B$2=1,IF(#REF!="","",#REF!),IF(#REF!="","",#REF!))</f>
        <v>#REF!</v>
      </c>
      <c r="BC18" s="73" t="e">
        <f>IF($B$2=1,IF(#REF!="","",#REF!),IF(#REF!="","",#REF!))</f>
        <v>#REF!</v>
      </c>
      <c r="BD18" s="73" t="e">
        <f>IF($B$2=1,IF(#REF!="","",#REF!),IF(#REF!="","",#REF!))</f>
        <v>#REF!</v>
      </c>
      <c r="BE18" s="73" t="e">
        <f>IF($B$2=1,IF(#REF!="","",#REF!),IF(#REF!="","",#REF!))</f>
        <v>#REF!</v>
      </c>
      <c r="BF18" s="73" t="e">
        <f>IF($B$2=1,IF(#REF!="","",#REF!),IF(#REF!="","",#REF!))</f>
        <v>#REF!</v>
      </c>
      <c r="BG18" s="73" t="e">
        <f>IF($B$2=1,IF(#REF!="","",#REF!),IF(#REF!="","",#REF!))</f>
        <v>#REF!</v>
      </c>
      <c r="BH18" s="73" t="e">
        <f>IF($B$2=1,IF(#REF!="","",#REF!),IF(#REF!="","",#REF!))</f>
        <v>#REF!</v>
      </c>
      <c r="BI18" s="73" t="e">
        <f>IF($B$2=1,IF(#REF!="","",#REF!),IF(#REF!="","",#REF!))</f>
        <v>#REF!</v>
      </c>
      <c r="BJ18" s="73" t="e">
        <f>IF($B$2=1,IF(#REF!="","",#REF!),IF(#REF!="","",#REF!))</f>
        <v>#REF!</v>
      </c>
      <c r="BK18" s="73" t="e">
        <f>IF($B$2=1,IF(#REF!="","",#REF!),IF(#REF!="","",#REF!))</f>
        <v>#REF!</v>
      </c>
      <c r="BL18" s="73" t="e">
        <f>IF($B$2=1,IF(#REF!="","",#REF!),IF(#REF!="","",#REF!))</f>
        <v>#REF!</v>
      </c>
      <c r="BM18" s="73" t="e">
        <f>IF($B$2=1,IF(#REF!="","",#REF!),IF(#REF!="","",#REF!))</f>
        <v>#REF!</v>
      </c>
      <c r="BN18" s="73" t="e">
        <f>IF($B$2=1,IF(#REF!="","",#REF!),IF(#REF!="","",#REF!))</f>
        <v>#REF!</v>
      </c>
      <c r="BO18" s="73" t="e">
        <f>IF($B$2=1,IF(#REF!="","",#REF!),IF(#REF!="","",#REF!))</f>
        <v>#REF!</v>
      </c>
      <c r="BP18" s="73" t="e">
        <f>IF($B$2=1,IF(#REF!="","",#REF!),IF(#REF!="","",#REF!))</f>
        <v>#REF!</v>
      </c>
      <c r="BQ18" s="73" t="e">
        <f>IF($B$2=1,IF(#REF!="","",#REF!),IF(#REF!="","",#REF!))</f>
        <v>#REF!</v>
      </c>
      <c r="BR18" s="73" t="e">
        <f>IF($B$2=1,IF(#REF!="","",#REF!),IF(#REF!="","",#REF!))</f>
        <v>#REF!</v>
      </c>
      <c r="BS18" s="73" t="e">
        <f>IF($B$2=1,IF(#REF!="","",#REF!),IF(#REF!="","",#REF!))</f>
        <v>#REF!</v>
      </c>
      <c r="BT18" s="72">
        <f t="shared" si="11"/>
        <v>15</v>
      </c>
      <c r="BU18" s="73"/>
      <c r="BV18" s="73" t="e">
        <f>IF($B$2=1,IF(#REF!="","",#REF!),IF(#REF!="","",#REF!))</f>
        <v>#REF!</v>
      </c>
      <c r="BW18" s="73" t="e">
        <f>IF($B$2=1,IF(#REF!="","",#REF!),IF(#REF!="","",#REF!))</f>
        <v>#REF!</v>
      </c>
      <c r="BX18" s="73" t="e">
        <f>IF($B$2=1,IF(#REF!="","",#REF!),IF(#REF!="","",#REF!))</f>
        <v>#REF!</v>
      </c>
      <c r="BY18" s="73" t="e">
        <f>IF($B$2=1,IF(#REF!="","",#REF!),IF(#REF!="","",#REF!))</f>
        <v>#REF!</v>
      </c>
      <c r="BZ18" s="73" t="e">
        <f>IF($B$2=1,IF(#REF!="","",#REF!),IF(#REF!="","",#REF!))</f>
        <v>#REF!</v>
      </c>
      <c r="CA18" s="73" t="e">
        <f>IF($B$2=1,IF(#REF!="","",#REF!),IF(#REF!="","",#REF!))</f>
        <v>#REF!</v>
      </c>
      <c r="CB18" s="73" t="e">
        <f>IF($B$2=1,IF(#REF!="","",#REF!),IF(#REF!="","",#REF!))</f>
        <v>#REF!</v>
      </c>
      <c r="CC18" s="73" t="e">
        <f>IF($B$2=1,IF(#REF!="","",#REF!),IF(#REF!="","",#REF!))</f>
        <v>#REF!</v>
      </c>
      <c r="CD18" s="73" t="e">
        <f>IF($B$2=1,IF(#REF!="","",#REF!),IF(#REF!="","",#REF!))</f>
        <v>#REF!</v>
      </c>
      <c r="CE18" s="73" t="e">
        <f>IF($B$2=1,IF(#REF!="","",#REF!),IF(#REF!="","",#REF!))</f>
        <v>#REF!</v>
      </c>
      <c r="CF18" s="73" t="e">
        <f>IF($B$2=1,IF(#REF!="","",#REF!),IF(#REF!="","",#REF!))</f>
        <v>#REF!</v>
      </c>
      <c r="CG18" s="73" t="e">
        <f>IF($B$2=1,IF(#REF!="","",#REF!),IF(#REF!="","",#REF!))</f>
        <v>#REF!</v>
      </c>
      <c r="CH18" s="73" t="e">
        <f>IF($B$2=1,IF(#REF!="","",#REF!),IF(#REF!="","",#REF!))</f>
        <v>#REF!</v>
      </c>
      <c r="CI18" s="73" t="e">
        <f>IF($B$2=1,IF(#REF!="","",#REF!),IF(#REF!="","",#REF!))</f>
        <v>#REF!</v>
      </c>
      <c r="CJ18" s="73" t="e">
        <f>IF($B$2=1,IF(#REF!="","",#REF!),IF(#REF!="","",#REF!))</f>
        <v>#REF!</v>
      </c>
      <c r="CK18" s="73" t="e">
        <f>IF($B$2=1,IF(#REF!="","",#REF!),IF(#REF!="","",#REF!))</f>
        <v>#REF!</v>
      </c>
      <c r="CL18" s="73" t="e">
        <f>IF($B$2=1,IF(#REF!="","",#REF!),IF(#REF!="","",#REF!))</f>
        <v>#REF!</v>
      </c>
      <c r="CM18" s="73" t="e">
        <f>IF($B$2=1,IF(#REF!="","",#REF!),IF(#REF!="","",#REF!))</f>
        <v>#REF!</v>
      </c>
      <c r="CN18" s="73" t="e">
        <f>IF($B$2=1,IF(#REF!="","",#REF!),IF(#REF!="","",#REF!))</f>
        <v>#REF!</v>
      </c>
      <c r="CO18" s="73" t="e">
        <f>IF($B$2=1,IF(#REF!="","",#REF!),IF(#REF!="","",#REF!))</f>
        <v>#REF!</v>
      </c>
      <c r="CP18" s="73" t="e">
        <f>IF($B$2=1,IF(#REF!="","",#REF!),IF(#REF!="","",#REF!))</f>
        <v>#REF!</v>
      </c>
      <c r="CQ18" s="73" t="e">
        <f>IF($B$2=1,IF(#REF!="","",#REF!),IF(#REF!="","",#REF!))</f>
        <v>#REF!</v>
      </c>
      <c r="CR18" s="73" t="e">
        <f>IF($B$2=1,IF(#REF!="","",#REF!),IF(#REF!="","",#REF!))</f>
        <v>#REF!</v>
      </c>
      <c r="CS18" s="73" t="e">
        <f>IF($B$2=1,IF(#REF!="","",#REF!),IF(#REF!="","",#REF!))</f>
        <v>#REF!</v>
      </c>
      <c r="CT18" s="73" t="e">
        <f>IF($B$2=1,IF(#REF!="","",#REF!),IF(#REF!="","",#REF!))</f>
        <v>#REF!</v>
      </c>
      <c r="CU18" s="73" t="e">
        <f>IF($B$2=1,IF(#REF!="","",#REF!),IF(#REF!="","",#REF!))</f>
        <v>#REF!</v>
      </c>
      <c r="CV18" s="73" t="e">
        <f>IF($B$2=1,IF(#REF!="","",#REF!),IF(#REF!="","",#REF!))</f>
        <v>#REF!</v>
      </c>
      <c r="CW18" s="73" t="e">
        <f>IF($B$2=1,IF(#REF!="","",#REF!),IF(#REF!="","",#REF!))</f>
        <v>#REF!</v>
      </c>
      <c r="CX18" s="73" t="e">
        <f>IF($B$2=1,IF(#REF!="","",#REF!),IF(#REF!="","",#REF!))</f>
        <v>#REF!</v>
      </c>
      <c r="CY18" s="73" t="e">
        <f>IF($B$2=1,IF(#REF!="","",#REF!),IF(#REF!="","",#REF!))</f>
        <v>#REF!</v>
      </c>
      <c r="CZ18" s="73" t="e">
        <f>IF($B$2=1,IF(#REF!="","",#REF!),IF(#REF!="","",#REF!))</f>
        <v>#REF!</v>
      </c>
      <c r="DA18" s="73" t="e">
        <f>IF($B$2=1,IF(#REF!="","",#REF!),IF(#REF!="","",#REF!))</f>
        <v>#REF!</v>
      </c>
      <c r="DB18" s="72">
        <f t="shared" si="12"/>
        <v>15</v>
      </c>
      <c r="DC18" s="73"/>
      <c r="DD18" s="73" t="e">
        <f>IF($B$2=1,IF(#REF!="","",#REF!),IF(#REF!="","",#REF!))</f>
        <v>#REF!</v>
      </c>
      <c r="DE18" s="73" t="e">
        <f>IF($B$2=1,IF(#REF!="","",#REF!),IF(#REF!="","",#REF!))</f>
        <v>#REF!</v>
      </c>
      <c r="DF18" s="73" t="e">
        <f>IF($B$2=1,IF(#REF!="","",#REF!),IF(#REF!="","",#REF!))</f>
        <v>#REF!</v>
      </c>
      <c r="DG18" s="73" t="e">
        <f>IF($B$2=1,IF(#REF!="","",#REF!),IF(#REF!="","",#REF!))</f>
        <v>#REF!</v>
      </c>
      <c r="DH18" s="73" t="e">
        <f>IF($B$2=1,IF(#REF!="","",#REF!),IF(#REF!="","",#REF!))</f>
        <v>#REF!</v>
      </c>
      <c r="DI18" s="73" t="e">
        <f>IF($B$2=1,IF(#REF!="","",#REF!),IF(#REF!="","",#REF!))</f>
        <v>#REF!</v>
      </c>
      <c r="DJ18" s="73" t="e">
        <f>IF($B$2=1,IF(#REF!="","",#REF!),IF(#REF!="","",#REF!))</f>
        <v>#REF!</v>
      </c>
      <c r="DK18" s="73" t="e">
        <f>IF($B$2=1,IF(#REF!="","",#REF!),IF(#REF!="","",#REF!))</f>
        <v>#REF!</v>
      </c>
      <c r="DL18" s="73" t="e">
        <f>IF($B$2=1,IF(#REF!="","",#REF!),IF(#REF!="","",#REF!))</f>
        <v>#REF!</v>
      </c>
      <c r="DM18" s="73" t="e">
        <f>IF($B$2=1,IF(#REF!="","",#REF!),IF(#REF!="","",#REF!))</f>
        <v>#REF!</v>
      </c>
      <c r="DN18" s="73" t="e">
        <f>IF($B$2=1,IF(#REF!="","",#REF!),IF(#REF!="","",#REF!))</f>
        <v>#REF!</v>
      </c>
      <c r="DO18" s="73" t="e">
        <f>IF($B$2=1,IF(#REF!="","",#REF!),IF(#REF!="","",#REF!))</f>
        <v>#REF!</v>
      </c>
      <c r="DP18" s="73" t="e">
        <f>IF($B$2=1,IF(#REF!="","",#REF!),IF(#REF!="","",#REF!))</f>
        <v>#REF!</v>
      </c>
      <c r="DQ18" s="73" t="e">
        <f>IF($B$2=1,IF(#REF!="","",#REF!),IF(#REF!="","",#REF!))</f>
        <v>#REF!</v>
      </c>
      <c r="DR18" s="73" t="e">
        <f>IF($B$2=1,IF(#REF!="","",#REF!),IF(#REF!="","",#REF!))</f>
        <v>#REF!</v>
      </c>
      <c r="DS18" s="73" t="e">
        <f>IF($B$2=1,IF(#REF!="","",#REF!),IF(#REF!="","",#REF!))</f>
        <v>#REF!</v>
      </c>
      <c r="DT18" s="73" t="e">
        <f>IF($B$2=1,IF(#REF!="","",#REF!),IF(#REF!="","",#REF!))</f>
        <v>#REF!</v>
      </c>
      <c r="DU18" s="73" t="e">
        <f>IF($B$2=1,IF(#REF!="","",#REF!),IF(#REF!="","",#REF!))</f>
        <v>#REF!</v>
      </c>
      <c r="DV18" s="73" t="e">
        <f>IF($B$2=1,IF(#REF!="","",#REF!),IF(#REF!="","",#REF!))</f>
        <v>#REF!</v>
      </c>
      <c r="DW18" s="73" t="e">
        <f>IF($B$2=1,IF(#REF!="","",#REF!),IF(#REF!="","",#REF!))</f>
        <v>#REF!</v>
      </c>
      <c r="DX18" s="73" t="e">
        <f>IF($B$2=1,IF(#REF!="","",#REF!),IF(#REF!="","",#REF!))</f>
        <v>#REF!</v>
      </c>
      <c r="DY18" s="73" t="e">
        <f>IF($B$2=1,IF(#REF!="","",#REF!),IF(#REF!="","",#REF!))</f>
        <v>#REF!</v>
      </c>
      <c r="DZ18" s="73" t="e">
        <f>IF($B$2=1,IF(#REF!="","",#REF!),IF(#REF!="","",#REF!))</f>
        <v>#REF!</v>
      </c>
      <c r="EA18" s="73" t="e">
        <f>IF($B$2=1,IF(#REF!="","",#REF!),IF(#REF!="","",#REF!))</f>
        <v>#REF!</v>
      </c>
      <c r="EB18" s="73" t="e">
        <f>IF($B$2=1,IF(#REF!="","",#REF!),IF(#REF!="","",#REF!))</f>
        <v>#REF!</v>
      </c>
      <c r="EC18" s="73" t="e">
        <f>IF($B$2=1,IF(#REF!="","",#REF!),IF(#REF!="","",#REF!))</f>
        <v>#REF!</v>
      </c>
      <c r="ED18" s="73" t="e">
        <f>IF($B$2=1,IF(#REF!="","",#REF!),IF(#REF!="","",#REF!))</f>
        <v>#REF!</v>
      </c>
      <c r="EE18" s="73" t="e">
        <f>IF($B$2=1,IF(#REF!="","",#REF!),IF(#REF!="","",#REF!))</f>
        <v>#REF!</v>
      </c>
      <c r="EF18" s="73" t="e">
        <f>IF($B$2=1,IF(#REF!="","",#REF!),IF(#REF!="","",#REF!))</f>
        <v>#REF!</v>
      </c>
      <c r="EG18" s="73" t="e">
        <f>IF($B$2=1,IF(#REF!="","",#REF!),IF(#REF!="","",#REF!))</f>
        <v>#REF!</v>
      </c>
      <c r="EH18" s="73" t="e">
        <f>IF($B$2=1,IF(#REF!="","",#REF!),IF(#REF!="","",#REF!))</f>
        <v>#REF!</v>
      </c>
      <c r="EI18" s="73" t="e">
        <f>IF($B$2=1,IF(#REF!="","",#REF!),IF(#REF!="","",#REF!))</f>
        <v>#REF!</v>
      </c>
      <c r="EJ18" s="72">
        <f t="shared" si="13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>
        <f>IF($B$2=1,IF('พ.ย.'!AI18="","",'พ.ย.'!AI18),IF('พ.ย.'!AI48="","",'พ.ย.'!AI48))</f>
        <v>0</v>
      </c>
      <c r="FR18" s="72">
        <f t="shared" si="14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>
        <f>IF($B$2=1,IF('ธ.ค.'!AI18="","",'ธ.ค.'!AI18),IF('ธ.ค.'!AI48="","",'ธ.ค.'!AI48))</f>
        <v>0</v>
      </c>
      <c r="GZ18" s="72">
        <f t="shared" si="15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>
        <f>IF($B$2=1,IF('ม.ค.'!AI18="","",'ม.ค.'!AI18),IF('ม.ค.'!AI48="","",'ม.ค.'!AI48))</f>
        <v>0</v>
      </c>
      <c r="IH18" s="72">
        <f t="shared" si="16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>
        <f>IF($B$2=1,IF('ก.พ.'!AI18="","",'ก.พ.'!AI18),IF('ก.พ.'!AI48="","",'ก.พ.'!AI48))</f>
        <v>0</v>
      </c>
      <c r="JP18" s="72">
        <f t="shared" si="17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>
        <f>IF($B$2=1,IF('มี.ค.'!AI18="","",'มี.ค.'!AI18),IF('มี.ค.'!AI48="","",'มี.ค.'!AI48))</f>
        <v>0</v>
      </c>
      <c r="KX18" s="72">
        <f t="shared" si="18"/>
        <v>15</v>
      </c>
      <c r="KY18" s="73"/>
      <c r="KZ18" s="73" t="e">
        <f>IF($B$2=1,IF(#REF!="","",#REF!),IF(#REF!="","",#REF!))</f>
        <v>#REF!</v>
      </c>
      <c r="LA18" s="73" t="e">
        <f>IF($B$2=1,IF(#REF!="","",#REF!),IF(#REF!="","",#REF!))</f>
        <v>#REF!</v>
      </c>
      <c r="LB18" s="73" t="e">
        <f>IF($B$2=1,IF(#REF!="","",#REF!),IF(#REF!="","",#REF!))</f>
        <v>#REF!</v>
      </c>
      <c r="LC18" s="73" t="e">
        <f>IF($B$2=1,IF(#REF!="","",#REF!),IF(#REF!="","",#REF!))</f>
        <v>#REF!</v>
      </c>
      <c r="LD18" s="73" t="e">
        <f>IF($B$2=1,IF(#REF!="","",#REF!),IF(#REF!="","",#REF!))</f>
        <v>#REF!</v>
      </c>
      <c r="LE18" s="73" t="e">
        <f>IF($B$2=1,IF(#REF!="","",#REF!),IF(#REF!="","",#REF!))</f>
        <v>#REF!</v>
      </c>
      <c r="LF18" s="73" t="e">
        <f>IF($B$2=1,IF(#REF!="","",#REF!),IF(#REF!="","",#REF!))</f>
        <v>#REF!</v>
      </c>
      <c r="LG18" s="73" t="e">
        <f>IF($B$2=1,IF(#REF!="","",#REF!),IF(#REF!="","",#REF!))</f>
        <v>#REF!</v>
      </c>
      <c r="LH18" s="73" t="e">
        <f>IF($B$2=1,IF(#REF!="","",#REF!),IF(#REF!="","",#REF!))</f>
        <v>#REF!</v>
      </c>
      <c r="LI18" s="73" t="e">
        <f>IF($B$2=1,IF(#REF!="","",#REF!),IF(#REF!="","",#REF!))</f>
        <v>#REF!</v>
      </c>
      <c r="LJ18" s="73" t="e">
        <f>IF($B$2=1,IF(#REF!="","",#REF!),IF(#REF!="","",#REF!))</f>
        <v>#REF!</v>
      </c>
      <c r="LK18" s="73" t="e">
        <f>IF($B$2=1,IF(#REF!="","",#REF!),IF(#REF!="","",#REF!))</f>
        <v>#REF!</v>
      </c>
      <c r="LL18" s="73" t="e">
        <f>IF($B$2=1,IF(#REF!="","",#REF!),IF(#REF!="","",#REF!))</f>
        <v>#REF!</v>
      </c>
      <c r="LM18" s="73" t="e">
        <f>IF($B$2=1,IF(#REF!="","",#REF!),IF(#REF!="","",#REF!))</f>
        <v>#REF!</v>
      </c>
      <c r="LN18" s="73" t="e">
        <f>IF($B$2=1,IF(#REF!="","",#REF!),IF(#REF!="","",#REF!))</f>
        <v>#REF!</v>
      </c>
      <c r="LO18" s="73" t="e">
        <f>IF($B$2=1,IF(#REF!="","",#REF!),IF(#REF!="","",#REF!))</f>
        <v>#REF!</v>
      </c>
      <c r="LP18" s="73" t="e">
        <f>IF($B$2=1,IF(#REF!="","",#REF!),IF(#REF!="","",#REF!))</f>
        <v>#REF!</v>
      </c>
      <c r="LQ18" s="73" t="e">
        <f>IF($B$2=1,IF(#REF!="","",#REF!),IF(#REF!="","",#REF!))</f>
        <v>#REF!</v>
      </c>
      <c r="LR18" s="73" t="e">
        <f>IF($B$2=1,IF(#REF!="","",#REF!),IF(#REF!="","",#REF!))</f>
        <v>#REF!</v>
      </c>
      <c r="LS18" s="73" t="e">
        <f>IF($B$2=1,IF(#REF!="","",#REF!),IF(#REF!="","",#REF!))</f>
        <v>#REF!</v>
      </c>
      <c r="LT18" s="73" t="e">
        <f>IF($B$2=1,IF(#REF!="","",#REF!),IF(#REF!="","",#REF!))</f>
        <v>#REF!</v>
      </c>
      <c r="LU18" s="73" t="e">
        <f>IF($B$2=1,IF(#REF!="","",#REF!),IF(#REF!="","",#REF!))</f>
        <v>#REF!</v>
      </c>
      <c r="LV18" s="73" t="e">
        <f>IF($B$2=1,IF(#REF!="","",#REF!),IF(#REF!="","",#REF!))</f>
        <v>#REF!</v>
      </c>
      <c r="LW18" s="73" t="e">
        <f>IF($B$2=1,IF(#REF!="","",#REF!),IF(#REF!="","",#REF!))</f>
        <v>#REF!</v>
      </c>
      <c r="LX18" s="73" t="e">
        <f>IF($B$2=1,IF(#REF!="","",#REF!),IF(#REF!="","",#REF!))</f>
        <v>#REF!</v>
      </c>
      <c r="LY18" s="73" t="e">
        <f>IF($B$2=1,IF(#REF!="","",#REF!),IF(#REF!="","",#REF!))</f>
        <v>#REF!</v>
      </c>
      <c r="LZ18" s="73" t="e">
        <f>IF($B$2=1,IF(#REF!="","",#REF!),IF(#REF!="","",#REF!))</f>
        <v>#REF!</v>
      </c>
      <c r="MA18" s="73" t="e">
        <f>IF($B$2=1,IF(#REF!="","",#REF!),IF(#REF!="","",#REF!))</f>
        <v>#REF!</v>
      </c>
      <c r="MB18" s="73" t="e">
        <f>IF($B$2=1,IF(#REF!="","",#REF!),IF(#REF!="","",#REF!))</f>
        <v>#REF!</v>
      </c>
      <c r="MC18" s="73" t="e">
        <f>IF($B$2=1,IF(#REF!="","",#REF!),IF(#REF!="","",#REF!))</f>
        <v>#REF!</v>
      </c>
      <c r="MD18" s="73" t="e">
        <f>IF($B$2=1,IF(#REF!="","",#REF!),IF(#REF!="","",#REF!))</f>
        <v>#REF!</v>
      </c>
      <c r="ME18" s="73" t="e">
        <f>IF($B$2=1,IF(#REF!="","",#REF!),IF(#REF!="","",#REF!))</f>
        <v>#REF!</v>
      </c>
    </row>
    <row r="19" spans="1:343" ht="21" customHeight="1">
      <c r="A19" s="65"/>
      <c r="B19" s="65"/>
      <c r="C19" s="65"/>
      <c r="D19" s="72">
        <f t="shared" si="19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0"/>
        <v>16</v>
      </c>
      <c r="AM19" s="73"/>
      <c r="AN19" s="73" t="e">
        <f>IF($B$2=1,IF(#REF!="","",#REF!),IF(#REF!="","",#REF!))</f>
        <v>#REF!</v>
      </c>
      <c r="AO19" s="73" t="e">
        <f>IF($B$2=1,IF(#REF!="","",#REF!),IF(#REF!="","",#REF!))</f>
        <v>#REF!</v>
      </c>
      <c r="AP19" s="73" t="e">
        <f>IF($B$2=1,IF(#REF!="","",#REF!),IF(#REF!="","",#REF!))</f>
        <v>#REF!</v>
      </c>
      <c r="AQ19" s="73" t="e">
        <f>IF($B$2=1,IF(#REF!="","",#REF!),IF(#REF!="","",#REF!))</f>
        <v>#REF!</v>
      </c>
      <c r="AR19" s="73" t="e">
        <f>IF($B$2=1,IF(#REF!="","",#REF!),IF(#REF!="","",#REF!))</f>
        <v>#REF!</v>
      </c>
      <c r="AS19" s="73" t="e">
        <f>IF($B$2=1,IF(#REF!="","",#REF!),IF(#REF!="","",#REF!))</f>
        <v>#REF!</v>
      </c>
      <c r="AT19" s="73" t="e">
        <f>IF($B$2=1,IF(#REF!="","",#REF!),IF(#REF!="","",#REF!))</f>
        <v>#REF!</v>
      </c>
      <c r="AU19" s="73" t="e">
        <f>IF($B$2=1,IF(#REF!="","",#REF!),IF(#REF!="","",#REF!))</f>
        <v>#REF!</v>
      </c>
      <c r="AV19" s="73" t="e">
        <f>IF($B$2=1,IF(#REF!="","",#REF!),IF(#REF!="","",#REF!))</f>
        <v>#REF!</v>
      </c>
      <c r="AW19" s="73" t="e">
        <f>IF($B$2=1,IF(#REF!="","",#REF!),IF(#REF!="","",#REF!))</f>
        <v>#REF!</v>
      </c>
      <c r="AX19" s="73" t="e">
        <f>IF($B$2=1,IF(#REF!="","",#REF!),IF(#REF!="","",#REF!))</f>
        <v>#REF!</v>
      </c>
      <c r="AY19" s="73" t="e">
        <f>IF($B$2=1,IF(#REF!="","",#REF!),IF(#REF!="","",#REF!))</f>
        <v>#REF!</v>
      </c>
      <c r="AZ19" s="73" t="e">
        <f>IF($B$2=1,IF(#REF!="","",#REF!),IF(#REF!="","",#REF!))</f>
        <v>#REF!</v>
      </c>
      <c r="BA19" s="73" t="e">
        <f>IF($B$2=1,IF(#REF!="","",#REF!),IF(#REF!="","",#REF!))</f>
        <v>#REF!</v>
      </c>
      <c r="BB19" s="73" t="e">
        <f>IF($B$2=1,IF(#REF!="","",#REF!),IF(#REF!="","",#REF!))</f>
        <v>#REF!</v>
      </c>
      <c r="BC19" s="73" t="e">
        <f>IF($B$2=1,IF(#REF!="","",#REF!),IF(#REF!="","",#REF!))</f>
        <v>#REF!</v>
      </c>
      <c r="BD19" s="73" t="e">
        <f>IF($B$2=1,IF(#REF!="","",#REF!),IF(#REF!="","",#REF!))</f>
        <v>#REF!</v>
      </c>
      <c r="BE19" s="73" t="e">
        <f>IF($B$2=1,IF(#REF!="","",#REF!),IF(#REF!="","",#REF!))</f>
        <v>#REF!</v>
      </c>
      <c r="BF19" s="73" t="e">
        <f>IF($B$2=1,IF(#REF!="","",#REF!),IF(#REF!="","",#REF!))</f>
        <v>#REF!</v>
      </c>
      <c r="BG19" s="73" t="e">
        <f>IF($B$2=1,IF(#REF!="","",#REF!),IF(#REF!="","",#REF!))</f>
        <v>#REF!</v>
      </c>
      <c r="BH19" s="73" t="e">
        <f>IF($B$2=1,IF(#REF!="","",#REF!),IF(#REF!="","",#REF!))</f>
        <v>#REF!</v>
      </c>
      <c r="BI19" s="73" t="e">
        <f>IF($B$2=1,IF(#REF!="","",#REF!),IF(#REF!="","",#REF!))</f>
        <v>#REF!</v>
      </c>
      <c r="BJ19" s="73" t="e">
        <f>IF($B$2=1,IF(#REF!="","",#REF!),IF(#REF!="","",#REF!))</f>
        <v>#REF!</v>
      </c>
      <c r="BK19" s="73" t="e">
        <f>IF($B$2=1,IF(#REF!="","",#REF!),IF(#REF!="","",#REF!))</f>
        <v>#REF!</v>
      </c>
      <c r="BL19" s="73" t="e">
        <f>IF($B$2=1,IF(#REF!="","",#REF!),IF(#REF!="","",#REF!))</f>
        <v>#REF!</v>
      </c>
      <c r="BM19" s="73" t="e">
        <f>IF($B$2=1,IF(#REF!="","",#REF!),IF(#REF!="","",#REF!))</f>
        <v>#REF!</v>
      </c>
      <c r="BN19" s="73" t="e">
        <f>IF($B$2=1,IF(#REF!="","",#REF!),IF(#REF!="","",#REF!))</f>
        <v>#REF!</v>
      </c>
      <c r="BO19" s="73" t="e">
        <f>IF($B$2=1,IF(#REF!="","",#REF!),IF(#REF!="","",#REF!))</f>
        <v>#REF!</v>
      </c>
      <c r="BP19" s="73" t="e">
        <f>IF($B$2=1,IF(#REF!="","",#REF!),IF(#REF!="","",#REF!))</f>
        <v>#REF!</v>
      </c>
      <c r="BQ19" s="73" t="e">
        <f>IF($B$2=1,IF(#REF!="","",#REF!),IF(#REF!="","",#REF!))</f>
        <v>#REF!</v>
      </c>
      <c r="BR19" s="73" t="e">
        <f>IF($B$2=1,IF(#REF!="","",#REF!),IF(#REF!="","",#REF!))</f>
        <v>#REF!</v>
      </c>
      <c r="BS19" s="73" t="e">
        <f>IF($B$2=1,IF(#REF!="","",#REF!),IF(#REF!="","",#REF!))</f>
        <v>#REF!</v>
      </c>
      <c r="BT19" s="72">
        <f t="shared" si="11"/>
        <v>16</v>
      </c>
      <c r="BU19" s="73"/>
      <c r="BV19" s="73" t="e">
        <f>IF($B$2=1,IF(#REF!="","",#REF!),IF(#REF!="","",#REF!))</f>
        <v>#REF!</v>
      </c>
      <c r="BW19" s="73" t="e">
        <f>IF($B$2=1,IF(#REF!="","",#REF!),IF(#REF!="","",#REF!))</f>
        <v>#REF!</v>
      </c>
      <c r="BX19" s="73" t="e">
        <f>IF($B$2=1,IF(#REF!="","",#REF!),IF(#REF!="","",#REF!))</f>
        <v>#REF!</v>
      </c>
      <c r="BY19" s="73" t="e">
        <f>IF($B$2=1,IF(#REF!="","",#REF!),IF(#REF!="","",#REF!))</f>
        <v>#REF!</v>
      </c>
      <c r="BZ19" s="73" t="e">
        <f>IF($B$2=1,IF(#REF!="","",#REF!),IF(#REF!="","",#REF!))</f>
        <v>#REF!</v>
      </c>
      <c r="CA19" s="73" t="e">
        <f>IF($B$2=1,IF(#REF!="","",#REF!),IF(#REF!="","",#REF!))</f>
        <v>#REF!</v>
      </c>
      <c r="CB19" s="73" t="e">
        <f>IF($B$2=1,IF(#REF!="","",#REF!),IF(#REF!="","",#REF!))</f>
        <v>#REF!</v>
      </c>
      <c r="CC19" s="73" t="e">
        <f>IF($B$2=1,IF(#REF!="","",#REF!),IF(#REF!="","",#REF!))</f>
        <v>#REF!</v>
      </c>
      <c r="CD19" s="73" t="e">
        <f>IF($B$2=1,IF(#REF!="","",#REF!),IF(#REF!="","",#REF!))</f>
        <v>#REF!</v>
      </c>
      <c r="CE19" s="73" t="e">
        <f>IF($B$2=1,IF(#REF!="","",#REF!),IF(#REF!="","",#REF!))</f>
        <v>#REF!</v>
      </c>
      <c r="CF19" s="73" t="e">
        <f>IF($B$2=1,IF(#REF!="","",#REF!),IF(#REF!="","",#REF!))</f>
        <v>#REF!</v>
      </c>
      <c r="CG19" s="73" t="e">
        <f>IF($B$2=1,IF(#REF!="","",#REF!),IF(#REF!="","",#REF!))</f>
        <v>#REF!</v>
      </c>
      <c r="CH19" s="73" t="e">
        <f>IF($B$2=1,IF(#REF!="","",#REF!),IF(#REF!="","",#REF!))</f>
        <v>#REF!</v>
      </c>
      <c r="CI19" s="73" t="e">
        <f>IF($B$2=1,IF(#REF!="","",#REF!),IF(#REF!="","",#REF!))</f>
        <v>#REF!</v>
      </c>
      <c r="CJ19" s="73" t="e">
        <f>IF($B$2=1,IF(#REF!="","",#REF!),IF(#REF!="","",#REF!))</f>
        <v>#REF!</v>
      </c>
      <c r="CK19" s="73" t="e">
        <f>IF($B$2=1,IF(#REF!="","",#REF!),IF(#REF!="","",#REF!))</f>
        <v>#REF!</v>
      </c>
      <c r="CL19" s="73" t="e">
        <f>IF($B$2=1,IF(#REF!="","",#REF!),IF(#REF!="","",#REF!))</f>
        <v>#REF!</v>
      </c>
      <c r="CM19" s="73" t="e">
        <f>IF($B$2=1,IF(#REF!="","",#REF!),IF(#REF!="","",#REF!))</f>
        <v>#REF!</v>
      </c>
      <c r="CN19" s="73" t="e">
        <f>IF($B$2=1,IF(#REF!="","",#REF!),IF(#REF!="","",#REF!))</f>
        <v>#REF!</v>
      </c>
      <c r="CO19" s="73" t="e">
        <f>IF($B$2=1,IF(#REF!="","",#REF!),IF(#REF!="","",#REF!))</f>
        <v>#REF!</v>
      </c>
      <c r="CP19" s="73" t="e">
        <f>IF($B$2=1,IF(#REF!="","",#REF!),IF(#REF!="","",#REF!))</f>
        <v>#REF!</v>
      </c>
      <c r="CQ19" s="73" t="e">
        <f>IF($B$2=1,IF(#REF!="","",#REF!),IF(#REF!="","",#REF!))</f>
        <v>#REF!</v>
      </c>
      <c r="CR19" s="73" t="e">
        <f>IF($B$2=1,IF(#REF!="","",#REF!),IF(#REF!="","",#REF!))</f>
        <v>#REF!</v>
      </c>
      <c r="CS19" s="73" t="e">
        <f>IF($B$2=1,IF(#REF!="","",#REF!),IF(#REF!="","",#REF!))</f>
        <v>#REF!</v>
      </c>
      <c r="CT19" s="73" t="e">
        <f>IF($B$2=1,IF(#REF!="","",#REF!),IF(#REF!="","",#REF!))</f>
        <v>#REF!</v>
      </c>
      <c r="CU19" s="73" t="e">
        <f>IF($B$2=1,IF(#REF!="","",#REF!),IF(#REF!="","",#REF!))</f>
        <v>#REF!</v>
      </c>
      <c r="CV19" s="73" t="e">
        <f>IF($B$2=1,IF(#REF!="","",#REF!),IF(#REF!="","",#REF!))</f>
        <v>#REF!</v>
      </c>
      <c r="CW19" s="73" t="e">
        <f>IF($B$2=1,IF(#REF!="","",#REF!),IF(#REF!="","",#REF!))</f>
        <v>#REF!</v>
      </c>
      <c r="CX19" s="73" t="e">
        <f>IF($B$2=1,IF(#REF!="","",#REF!),IF(#REF!="","",#REF!))</f>
        <v>#REF!</v>
      </c>
      <c r="CY19" s="73" t="e">
        <f>IF($B$2=1,IF(#REF!="","",#REF!),IF(#REF!="","",#REF!))</f>
        <v>#REF!</v>
      </c>
      <c r="CZ19" s="73" t="e">
        <f>IF($B$2=1,IF(#REF!="","",#REF!),IF(#REF!="","",#REF!))</f>
        <v>#REF!</v>
      </c>
      <c r="DA19" s="73" t="e">
        <f>IF($B$2=1,IF(#REF!="","",#REF!),IF(#REF!="","",#REF!))</f>
        <v>#REF!</v>
      </c>
      <c r="DB19" s="72">
        <f t="shared" si="12"/>
        <v>16</v>
      </c>
      <c r="DC19" s="73"/>
      <c r="DD19" s="73" t="e">
        <f>IF($B$2=1,IF(#REF!="","",#REF!),IF(#REF!="","",#REF!))</f>
        <v>#REF!</v>
      </c>
      <c r="DE19" s="73" t="e">
        <f>IF($B$2=1,IF(#REF!="","",#REF!),IF(#REF!="","",#REF!))</f>
        <v>#REF!</v>
      </c>
      <c r="DF19" s="73" t="e">
        <f>IF($B$2=1,IF(#REF!="","",#REF!),IF(#REF!="","",#REF!))</f>
        <v>#REF!</v>
      </c>
      <c r="DG19" s="73" t="e">
        <f>IF($B$2=1,IF(#REF!="","",#REF!),IF(#REF!="","",#REF!))</f>
        <v>#REF!</v>
      </c>
      <c r="DH19" s="73" t="e">
        <f>IF($B$2=1,IF(#REF!="","",#REF!),IF(#REF!="","",#REF!))</f>
        <v>#REF!</v>
      </c>
      <c r="DI19" s="73" t="e">
        <f>IF($B$2=1,IF(#REF!="","",#REF!),IF(#REF!="","",#REF!))</f>
        <v>#REF!</v>
      </c>
      <c r="DJ19" s="73" t="e">
        <f>IF($B$2=1,IF(#REF!="","",#REF!),IF(#REF!="","",#REF!))</f>
        <v>#REF!</v>
      </c>
      <c r="DK19" s="73" t="e">
        <f>IF($B$2=1,IF(#REF!="","",#REF!),IF(#REF!="","",#REF!))</f>
        <v>#REF!</v>
      </c>
      <c r="DL19" s="73" t="e">
        <f>IF($B$2=1,IF(#REF!="","",#REF!),IF(#REF!="","",#REF!))</f>
        <v>#REF!</v>
      </c>
      <c r="DM19" s="73" t="e">
        <f>IF($B$2=1,IF(#REF!="","",#REF!),IF(#REF!="","",#REF!))</f>
        <v>#REF!</v>
      </c>
      <c r="DN19" s="73" t="e">
        <f>IF($B$2=1,IF(#REF!="","",#REF!),IF(#REF!="","",#REF!))</f>
        <v>#REF!</v>
      </c>
      <c r="DO19" s="73" t="e">
        <f>IF($B$2=1,IF(#REF!="","",#REF!),IF(#REF!="","",#REF!))</f>
        <v>#REF!</v>
      </c>
      <c r="DP19" s="73" t="e">
        <f>IF($B$2=1,IF(#REF!="","",#REF!),IF(#REF!="","",#REF!))</f>
        <v>#REF!</v>
      </c>
      <c r="DQ19" s="73" t="e">
        <f>IF($B$2=1,IF(#REF!="","",#REF!),IF(#REF!="","",#REF!))</f>
        <v>#REF!</v>
      </c>
      <c r="DR19" s="73" t="e">
        <f>IF($B$2=1,IF(#REF!="","",#REF!),IF(#REF!="","",#REF!))</f>
        <v>#REF!</v>
      </c>
      <c r="DS19" s="73" t="e">
        <f>IF($B$2=1,IF(#REF!="","",#REF!),IF(#REF!="","",#REF!))</f>
        <v>#REF!</v>
      </c>
      <c r="DT19" s="73" t="e">
        <f>IF($B$2=1,IF(#REF!="","",#REF!),IF(#REF!="","",#REF!))</f>
        <v>#REF!</v>
      </c>
      <c r="DU19" s="73" t="e">
        <f>IF($B$2=1,IF(#REF!="","",#REF!),IF(#REF!="","",#REF!))</f>
        <v>#REF!</v>
      </c>
      <c r="DV19" s="73" t="e">
        <f>IF($B$2=1,IF(#REF!="","",#REF!),IF(#REF!="","",#REF!))</f>
        <v>#REF!</v>
      </c>
      <c r="DW19" s="73" t="e">
        <f>IF($B$2=1,IF(#REF!="","",#REF!),IF(#REF!="","",#REF!))</f>
        <v>#REF!</v>
      </c>
      <c r="DX19" s="73" t="e">
        <f>IF($B$2=1,IF(#REF!="","",#REF!),IF(#REF!="","",#REF!))</f>
        <v>#REF!</v>
      </c>
      <c r="DY19" s="73" t="e">
        <f>IF($B$2=1,IF(#REF!="","",#REF!),IF(#REF!="","",#REF!))</f>
        <v>#REF!</v>
      </c>
      <c r="DZ19" s="73" t="e">
        <f>IF($B$2=1,IF(#REF!="","",#REF!),IF(#REF!="","",#REF!))</f>
        <v>#REF!</v>
      </c>
      <c r="EA19" s="73" t="e">
        <f>IF($B$2=1,IF(#REF!="","",#REF!),IF(#REF!="","",#REF!))</f>
        <v>#REF!</v>
      </c>
      <c r="EB19" s="73" t="e">
        <f>IF($B$2=1,IF(#REF!="","",#REF!),IF(#REF!="","",#REF!))</f>
        <v>#REF!</v>
      </c>
      <c r="EC19" s="73" t="e">
        <f>IF($B$2=1,IF(#REF!="","",#REF!),IF(#REF!="","",#REF!))</f>
        <v>#REF!</v>
      </c>
      <c r="ED19" s="73" t="e">
        <f>IF($B$2=1,IF(#REF!="","",#REF!),IF(#REF!="","",#REF!))</f>
        <v>#REF!</v>
      </c>
      <c r="EE19" s="73" t="e">
        <f>IF($B$2=1,IF(#REF!="","",#REF!),IF(#REF!="","",#REF!))</f>
        <v>#REF!</v>
      </c>
      <c r="EF19" s="73" t="e">
        <f>IF($B$2=1,IF(#REF!="","",#REF!),IF(#REF!="","",#REF!))</f>
        <v>#REF!</v>
      </c>
      <c r="EG19" s="73" t="e">
        <f>IF($B$2=1,IF(#REF!="","",#REF!),IF(#REF!="","",#REF!))</f>
        <v>#REF!</v>
      </c>
      <c r="EH19" s="73" t="e">
        <f>IF($B$2=1,IF(#REF!="","",#REF!),IF(#REF!="","",#REF!))</f>
        <v>#REF!</v>
      </c>
      <c r="EI19" s="73" t="e">
        <f>IF($B$2=1,IF(#REF!="","",#REF!),IF(#REF!="","",#REF!))</f>
        <v>#REF!</v>
      </c>
      <c r="EJ19" s="72">
        <f t="shared" si="13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>
        <f>IF($B$2=1,IF('พ.ย.'!AI19="","",'พ.ย.'!AI19),IF('พ.ย.'!AI49="","",'พ.ย.'!AI49))</f>
        <v>0</v>
      </c>
      <c r="FR19" s="72">
        <f t="shared" si="14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>
        <f>IF($B$2=1,IF('ธ.ค.'!AI19="","",'ธ.ค.'!AI19),IF('ธ.ค.'!AI49="","",'ธ.ค.'!AI49))</f>
        <v>0</v>
      </c>
      <c r="GZ19" s="72">
        <f t="shared" si="15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>
        <f>IF($B$2=1,IF('ม.ค.'!AI19="","",'ม.ค.'!AI19),IF('ม.ค.'!AI49="","",'ม.ค.'!AI49))</f>
        <v>0</v>
      </c>
      <c r="IH19" s="72">
        <f t="shared" si="16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>
        <f>IF($B$2=1,IF('ก.พ.'!AI19="","",'ก.พ.'!AI19),IF('ก.พ.'!AI49="","",'ก.พ.'!AI49))</f>
        <v>0</v>
      </c>
      <c r="JP19" s="72">
        <f t="shared" si="17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>
        <f>IF($B$2=1,IF('มี.ค.'!AI19="","",'มี.ค.'!AI19),IF('มี.ค.'!AI49="","",'มี.ค.'!AI49))</f>
        <v>0</v>
      </c>
      <c r="KX19" s="72">
        <f t="shared" si="18"/>
        <v>16</v>
      </c>
      <c r="KY19" s="73"/>
      <c r="KZ19" s="73" t="e">
        <f>IF($B$2=1,IF(#REF!="","",#REF!),IF(#REF!="","",#REF!))</f>
        <v>#REF!</v>
      </c>
      <c r="LA19" s="73" t="e">
        <f>IF($B$2=1,IF(#REF!="","",#REF!),IF(#REF!="","",#REF!))</f>
        <v>#REF!</v>
      </c>
      <c r="LB19" s="73" t="e">
        <f>IF($B$2=1,IF(#REF!="","",#REF!),IF(#REF!="","",#REF!))</f>
        <v>#REF!</v>
      </c>
      <c r="LC19" s="73" t="e">
        <f>IF($B$2=1,IF(#REF!="","",#REF!),IF(#REF!="","",#REF!))</f>
        <v>#REF!</v>
      </c>
      <c r="LD19" s="73" t="e">
        <f>IF($B$2=1,IF(#REF!="","",#REF!),IF(#REF!="","",#REF!))</f>
        <v>#REF!</v>
      </c>
      <c r="LE19" s="73" t="e">
        <f>IF($B$2=1,IF(#REF!="","",#REF!),IF(#REF!="","",#REF!))</f>
        <v>#REF!</v>
      </c>
      <c r="LF19" s="73" t="e">
        <f>IF($B$2=1,IF(#REF!="","",#REF!),IF(#REF!="","",#REF!))</f>
        <v>#REF!</v>
      </c>
      <c r="LG19" s="73" t="e">
        <f>IF($B$2=1,IF(#REF!="","",#REF!),IF(#REF!="","",#REF!))</f>
        <v>#REF!</v>
      </c>
      <c r="LH19" s="73" t="e">
        <f>IF($B$2=1,IF(#REF!="","",#REF!),IF(#REF!="","",#REF!))</f>
        <v>#REF!</v>
      </c>
      <c r="LI19" s="73" t="e">
        <f>IF($B$2=1,IF(#REF!="","",#REF!),IF(#REF!="","",#REF!))</f>
        <v>#REF!</v>
      </c>
      <c r="LJ19" s="73" t="e">
        <f>IF($B$2=1,IF(#REF!="","",#REF!),IF(#REF!="","",#REF!))</f>
        <v>#REF!</v>
      </c>
      <c r="LK19" s="73" t="e">
        <f>IF($B$2=1,IF(#REF!="","",#REF!),IF(#REF!="","",#REF!))</f>
        <v>#REF!</v>
      </c>
      <c r="LL19" s="73" t="e">
        <f>IF($B$2=1,IF(#REF!="","",#REF!),IF(#REF!="","",#REF!))</f>
        <v>#REF!</v>
      </c>
      <c r="LM19" s="73" t="e">
        <f>IF($B$2=1,IF(#REF!="","",#REF!),IF(#REF!="","",#REF!))</f>
        <v>#REF!</v>
      </c>
      <c r="LN19" s="73" t="e">
        <f>IF($B$2=1,IF(#REF!="","",#REF!),IF(#REF!="","",#REF!))</f>
        <v>#REF!</v>
      </c>
      <c r="LO19" s="73" t="e">
        <f>IF($B$2=1,IF(#REF!="","",#REF!),IF(#REF!="","",#REF!))</f>
        <v>#REF!</v>
      </c>
      <c r="LP19" s="73" t="e">
        <f>IF($B$2=1,IF(#REF!="","",#REF!),IF(#REF!="","",#REF!))</f>
        <v>#REF!</v>
      </c>
      <c r="LQ19" s="73" t="e">
        <f>IF($B$2=1,IF(#REF!="","",#REF!),IF(#REF!="","",#REF!))</f>
        <v>#REF!</v>
      </c>
      <c r="LR19" s="73" t="e">
        <f>IF($B$2=1,IF(#REF!="","",#REF!),IF(#REF!="","",#REF!))</f>
        <v>#REF!</v>
      </c>
      <c r="LS19" s="73" t="e">
        <f>IF($B$2=1,IF(#REF!="","",#REF!),IF(#REF!="","",#REF!))</f>
        <v>#REF!</v>
      </c>
      <c r="LT19" s="73" t="e">
        <f>IF($B$2=1,IF(#REF!="","",#REF!),IF(#REF!="","",#REF!))</f>
        <v>#REF!</v>
      </c>
      <c r="LU19" s="73" t="e">
        <f>IF($B$2=1,IF(#REF!="","",#REF!),IF(#REF!="","",#REF!))</f>
        <v>#REF!</v>
      </c>
      <c r="LV19" s="73" t="e">
        <f>IF($B$2=1,IF(#REF!="","",#REF!),IF(#REF!="","",#REF!))</f>
        <v>#REF!</v>
      </c>
      <c r="LW19" s="73" t="e">
        <f>IF($B$2=1,IF(#REF!="","",#REF!),IF(#REF!="","",#REF!))</f>
        <v>#REF!</v>
      </c>
      <c r="LX19" s="73" t="e">
        <f>IF($B$2=1,IF(#REF!="","",#REF!),IF(#REF!="","",#REF!))</f>
        <v>#REF!</v>
      </c>
      <c r="LY19" s="73" t="e">
        <f>IF($B$2=1,IF(#REF!="","",#REF!),IF(#REF!="","",#REF!))</f>
        <v>#REF!</v>
      </c>
      <c r="LZ19" s="73" t="e">
        <f>IF($B$2=1,IF(#REF!="","",#REF!),IF(#REF!="","",#REF!))</f>
        <v>#REF!</v>
      </c>
      <c r="MA19" s="73" t="e">
        <f>IF($B$2=1,IF(#REF!="","",#REF!),IF(#REF!="","",#REF!))</f>
        <v>#REF!</v>
      </c>
      <c r="MB19" s="73" t="e">
        <f>IF($B$2=1,IF(#REF!="","",#REF!),IF(#REF!="","",#REF!))</f>
        <v>#REF!</v>
      </c>
      <c r="MC19" s="73" t="e">
        <f>IF($B$2=1,IF(#REF!="","",#REF!),IF(#REF!="","",#REF!))</f>
        <v>#REF!</v>
      </c>
      <c r="MD19" s="73" t="e">
        <f>IF($B$2=1,IF(#REF!="","",#REF!),IF(#REF!="","",#REF!))</f>
        <v>#REF!</v>
      </c>
      <c r="ME19" s="73" t="e">
        <f>IF($B$2=1,IF(#REF!="","",#REF!),IF(#REF!="","",#REF!))</f>
        <v>#REF!</v>
      </c>
    </row>
    <row r="20" spans="1:343" ht="21" customHeight="1">
      <c r="A20" s="65"/>
      <c r="B20" s="65"/>
      <c r="C20" s="65"/>
      <c r="D20" s="72">
        <f t="shared" si="19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0"/>
        <v>17</v>
      </c>
      <c r="AM20" s="73"/>
      <c r="AN20" s="73" t="e">
        <f>IF($B$2=1,IF(#REF!="","",#REF!),IF(#REF!="","",#REF!))</f>
        <v>#REF!</v>
      </c>
      <c r="AO20" s="73" t="e">
        <f>IF($B$2=1,IF(#REF!="","",#REF!),IF(#REF!="","",#REF!))</f>
        <v>#REF!</v>
      </c>
      <c r="AP20" s="73" t="e">
        <f>IF($B$2=1,IF(#REF!="","",#REF!),IF(#REF!="","",#REF!))</f>
        <v>#REF!</v>
      </c>
      <c r="AQ20" s="73" t="e">
        <f>IF($B$2=1,IF(#REF!="","",#REF!),IF(#REF!="","",#REF!))</f>
        <v>#REF!</v>
      </c>
      <c r="AR20" s="73" t="e">
        <f>IF($B$2=1,IF(#REF!="","",#REF!),IF(#REF!="","",#REF!))</f>
        <v>#REF!</v>
      </c>
      <c r="AS20" s="73" t="e">
        <f>IF($B$2=1,IF(#REF!="","",#REF!),IF(#REF!="","",#REF!))</f>
        <v>#REF!</v>
      </c>
      <c r="AT20" s="73" t="e">
        <f>IF($B$2=1,IF(#REF!="","",#REF!),IF(#REF!="","",#REF!))</f>
        <v>#REF!</v>
      </c>
      <c r="AU20" s="73" t="e">
        <f>IF($B$2=1,IF(#REF!="","",#REF!),IF(#REF!="","",#REF!))</f>
        <v>#REF!</v>
      </c>
      <c r="AV20" s="73" t="e">
        <f>IF($B$2=1,IF(#REF!="","",#REF!),IF(#REF!="","",#REF!))</f>
        <v>#REF!</v>
      </c>
      <c r="AW20" s="73" t="e">
        <f>IF($B$2=1,IF(#REF!="","",#REF!),IF(#REF!="","",#REF!))</f>
        <v>#REF!</v>
      </c>
      <c r="AX20" s="73" t="e">
        <f>IF($B$2=1,IF(#REF!="","",#REF!),IF(#REF!="","",#REF!))</f>
        <v>#REF!</v>
      </c>
      <c r="AY20" s="73" t="e">
        <f>IF($B$2=1,IF(#REF!="","",#REF!),IF(#REF!="","",#REF!))</f>
        <v>#REF!</v>
      </c>
      <c r="AZ20" s="73" t="e">
        <f>IF($B$2=1,IF(#REF!="","",#REF!),IF(#REF!="","",#REF!))</f>
        <v>#REF!</v>
      </c>
      <c r="BA20" s="73" t="e">
        <f>IF($B$2=1,IF(#REF!="","",#REF!),IF(#REF!="","",#REF!))</f>
        <v>#REF!</v>
      </c>
      <c r="BB20" s="73" t="e">
        <f>IF($B$2=1,IF(#REF!="","",#REF!),IF(#REF!="","",#REF!))</f>
        <v>#REF!</v>
      </c>
      <c r="BC20" s="73" t="e">
        <f>IF($B$2=1,IF(#REF!="","",#REF!),IF(#REF!="","",#REF!))</f>
        <v>#REF!</v>
      </c>
      <c r="BD20" s="73" t="e">
        <f>IF($B$2=1,IF(#REF!="","",#REF!),IF(#REF!="","",#REF!))</f>
        <v>#REF!</v>
      </c>
      <c r="BE20" s="73" t="e">
        <f>IF($B$2=1,IF(#REF!="","",#REF!),IF(#REF!="","",#REF!))</f>
        <v>#REF!</v>
      </c>
      <c r="BF20" s="73" t="e">
        <f>IF($B$2=1,IF(#REF!="","",#REF!),IF(#REF!="","",#REF!))</f>
        <v>#REF!</v>
      </c>
      <c r="BG20" s="73" t="e">
        <f>IF($B$2=1,IF(#REF!="","",#REF!),IF(#REF!="","",#REF!))</f>
        <v>#REF!</v>
      </c>
      <c r="BH20" s="73" t="e">
        <f>IF($B$2=1,IF(#REF!="","",#REF!),IF(#REF!="","",#REF!))</f>
        <v>#REF!</v>
      </c>
      <c r="BI20" s="73" t="e">
        <f>IF($B$2=1,IF(#REF!="","",#REF!),IF(#REF!="","",#REF!))</f>
        <v>#REF!</v>
      </c>
      <c r="BJ20" s="73" t="e">
        <f>IF($B$2=1,IF(#REF!="","",#REF!),IF(#REF!="","",#REF!))</f>
        <v>#REF!</v>
      </c>
      <c r="BK20" s="73" t="e">
        <f>IF($B$2=1,IF(#REF!="","",#REF!),IF(#REF!="","",#REF!))</f>
        <v>#REF!</v>
      </c>
      <c r="BL20" s="73" t="e">
        <f>IF($B$2=1,IF(#REF!="","",#REF!),IF(#REF!="","",#REF!))</f>
        <v>#REF!</v>
      </c>
      <c r="BM20" s="73" t="e">
        <f>IF($B$2=1,IF(#REF!="","",#REF!),IF(#REF!="","",#REF!))</f>
        <v>#REF!</v>
      </c>
      <c r="BN20" s="73" t="e">
        <f>IF($B$2=1,IF(#REF!="","",#REF!),IF(#REF!="","",#REF!))</f>
        <v>#REF!</v>
      </c>
      <c r="BO20" s="73" t="e">
        <f>IF($B$2=1,IF(#REF!="","",#REF!),IF(#REF!="","",#REF!))</f>
        <v>#REF!</v>
      </c>
      <c r="BP20" s="73" t="e">
        <f>IF($B$2=1,IF(#REF!="","",#REF!),IF(#REF!="","",#REF!))</f>
        <v>#REF!</v>
      </c>
      <c r="BQ20" s="73" t="e">
        <f>IF($B$2=1,IF(#REF!="","",#REF!),IF(#REF!="","",#REF!))</f>
        <v>#REF!</v>
      </c>
      <c r="BR20" s="73" t="e">
        <f>IF($B$2=1,IF(#REF!="","",#REF!),IF(#REF!="","",#REF!))</f>
        <v>#REF!</v>
      </c>
      <c r="BS20" s="73" t="e">
        <f>IF($B$2=1,IF(#REF!="","",#REF!),IF(#REF!="","",#REF!))</f>
        <v>#REF!</v>
      </c>
      <c r="BT20" s="72">
        <f t="shared" si="11"/>
        <v>17</v>
      </c>
      <c r="BU20" s="73"/>
      <c r="BV20" s="73" t="e">
        <f>IF($B$2=1,IF(#REF!="","",#REF!),IF(#REF!="","",#REF!))</f>
        <v>#REF!</v>
      </c>
      <c r="BW20" s="73" t="e">
        <f>IF($B$2=1,IF(#REF!="","",#REF!),IF(#REF!="","",#REF!))</f>
        <v>#REF!</v>
      </c>
      <c r="BX20" s="73" t="e">
        <f>IF($B$2=1,IF(#REF!="","",#REF!),IF(#REF!="","",#REF!))</f>
        <v>#REF!</v>
      </c>
      <c r="BY20" s="73" t="e">
        <f>IF($B$2=1,IF(#REF!="","",#REF!),IF(#REF!="","",#REF!))</f>
        <v>#REF!</v>
      </c>
      <c r="BZ20" s="73" t="e">
        <f>IF($B$2=1,IF(#REF!="","",#REF!),IF(#REF!="","",#REF!))</f>
        <v>#REF!</v>
      </c>
      <c r="CA20" s="73" t="e">
        <f>IF($B$2=1,IF(#REF!="","",#REF!),IF(#REF!="","",#REF!))</f>
        <v>#REF!</v>
      </c>
      <c r="CB20" s="73" t="e">
        <f>IF($B$2=1,IF(#REF!="","",#REF!),IF(#REF!="","",#REF!))</f>
        <v>#REF!</v>
      </c>
      <c r="CC20" s="73" t="e">
        <f>IF($B$2=1,IF(#REF!="","",#REF!),IF(#REF!="","",#REF!))</f>
        <v>#REF!</v>
      </c>
      <c r="CD20" s="73" t="e">
        <f>IF($B$2=1,IF(#REF!="","",#REF!),IF(#REF!="","",#REF!))</f>
        <v>#REF!</v>
      </c>
      <c r="CE20" s="73" t="e">
        <f>IF($B$2=1,IF(#REF!="","",#REF!),IF(#REF!="","",#REF!))</f>
        <v>#REF!</v>
      </c>
      <c r="CF20" s="73" t="e">
        <f>IF($B$2=1,IF(#REF!="","",#REF!),IF(#REF!="","",#REF!))</f>
        <v>#REF!</v>
      </c>
      <c r="CG20" s="73" t="e">
        <f>IF($B$2=1,IF(#REF!="","",#REF!),IF(#REF!="","",#REF!))</f>
        <v>#REF!</v>
      </c>
      <c r="CH20" s="73" t="e">
        <f>IF($B$2=1,IF(#REF!="","",#REF!),IF(#REF!="","",#REF!))</f>
        <v>#REF!</v>
      </c>
      <c r="CI20" s="73" t="e">
        <f>IF($B$2=1,IF(#REF!="","",#REF!),IF(#REF!="","",#REF!))</f>
        <v>#REF!</v>
      </c>
      <c r="CJ20" s="73" t="e">
        <f>IF($B$2=1,IF(#REF!="","",#REF!),IF(#REF!="","",#REF!))</f>
        <v>#REF!</v>
      </c>
      <c r="CK20" s="73" t="e">
        <f>IF($B$2=1,IF(#REF!="","",#REF!),IF(#REF!="","",#REF!))</f>
        <v>#REF!</v>
      </c>
      <c r="CL20" s="73" t="e">
        <f>IF($B$2=1,IF(#REF!="","",#REF!),IF(#REF!="","",#REF!))</f>
        <v>#REF!</v>
      </c>
      <c r="CM20" s="73" t="e">
        <f>IF($B$2=1,IF(#REF!="","",#REF!),IF(#REF!="","",#REF!))</f>
        <v>#REF!</v>
      </c>
      <c r="CN20" s="73" t="e">
        <f>IF($B$2=1,IF(#REF!="","",#REF!),IF(#REF!="","",#REF!))</f>
        <v>#REF!</v>
      </c>
      <c r="CO20" s="73" t="e">
        <f>IF($B$2=1,IF(#REF!="","",#REF!),IF(#REF!="","",#REF!))</f>
        <v>#REF!</v>
      </c>
      <c r="CP20" s="73" t="e">
        <f>IF($B$2=1,IF(#REF!="","",#REF!),IF(#REF!="","",#REF!))</f>
        <v>#REF!</v>
      </c>
      <c r="CQ20" s="73" t="e">
        <f>IF($B$2=1,IF(#REF!="","",#REF!),IF(#REF!="","",#REF!))</f>
        <v>#REF!</v>
      </c>
      <c r="CR20" s="73" t="e">
        <f>IF($B$2=1,IF(#REF!="","",#REF!),IF(#REF!="","",#REF!))</f>
        <v>#REF!</v>
      </c>
      <c r="CS20" s="73" t="e">
        <f>IF($B$2=1,IF(#REF!="","",#REF!),IF(#REF!="","",#REF!))</f>
        <v>#REF!</v>
      </c>
      <c r="CT20" s="73" t="e">
        <f>IF($B$2=1,IF(#REF!="","",#REF!),IF(#REF!="","",#REF!))</f>
        <v>#REF!</v>
      </c>
      <c r="CU20" s="73" t="e">
        <f>IF($B$2=1,IF(#REF!="","",#REF!),IF(#REF!="","",#REF!))</f>
        <v>#REF!</v>
      </c>
      <c r="CV20" s="73" t="e">
        <f>IF($B$2=1,IF(#REF!="","",#REF!),IF(#REF!="","",#REF!))</f>
        <v>#REF!</v>
      </c>
      <c r="CW20" s="73" t="e">
        <f>IF($B$2=1,IF(#REF!="","",#REF!),IF(#REF!="","",#REF!))</f>
        <v>#REF!</v>
      </c>
      <c r="CX20" s="73" t="e">
        <f>IF($B$2=1,IF(#REF!="","",#REF!),IF(#REF!="","",#REF!))</f>
        <v>#REF!</v>
      </c>
      <c r="CY20" s="73" t="e">
        <f>IF($B$2=1,IF(#REF!="","",#REF!),IF(#REF!="","",#REF!))</f>
        <v>#REF!</v>
      </c>
      <c r="CZ20" s="73" t="e">
        <f>IF($B$2=1,IF(#REF!="","",#REF!),IF(#REF!="","",#REF!))</f>
        <v>#REF!</v>
      </c>
      <c r="DA20" s="73" t="e">
        <f>IF($B$2=1,IF(#REF!="","",#REF!),IF(#REF!="","",#REF!))</f>
        <v>#REF!</v>
      </c>
      <c r="DB20" s="72">
        <f t="shared" si="12"/>
        <v>17</v>
      </c>
      <c r="DC20" s="73"/>
      <c r="DD20" s="73" t="e">
        <f>IF($B$2=1,IF(#REF!="","",#REF!),IF(#REF!="","",#REF!))</f>
        <v>#REF!</v>
      </c>
      <c r="DE20" s="73" t="e">
        <f>IF($B$2=1,IF(#REF!="","",#REF!),IF(#REF!="","",#REF!))</f>
        <v>#REF!</v>
      </c>
      <c r="DF20" s="73" t="e">
        <f>IF($B$2=1,IF(#REF!="","",#REF!),IF(#REF!="","",#REF!))</f>
        <v>#REF!</v>
      </c>
      <c r="DG20" s="73" t="e">
        <f>IF($B$2=1,IF(#REF!="","",#REF!),IF(#REF!="","",#REF!))</f>
        <v>#REF!</v>
      </c>
      <c r="DH20" s="73" t="e">
        <f>IF($B$2=1,IF(#REF!="","",#REF!),IF(#REF!="","",#REF!))</f>
        <v>#REF!</v>
      </c>
      <c r="DI20" s="73" t="e">
        <f>IF($B$2=1,IF(#REF!="","",#REF!),IF(#REF!="","",#REF!))</f>
        <v>#REF!</v>
      </c>
      <c r="DJ20" s="73" t="e">
        <f>IF($B$2=1,IF(#REF!="","",#REF!),IF(#REF!="","",#REF!))</f>
        <v>#REF!</v>
      </c>
      <c r="DK20" s="73" t="e">
        <f>IF($B$2=1,IF(#REF!="","",#REF!),IF(#REF!="","",#REF!))</f>
        <v>#REF!</v>
      </c>
      <c r="DL20" s="73" t="e">
        <f>IF($B$2=1,IF(#REF!="","",#REF!),IF(#REF!="","",#REF!))</f>
        <v>#REF!</v>
      </c>
      <c r="DM20" s="73" t="e">
        <f>IF($B$2=1,IF(#REF!="","",#REF!),IF(#REF!="","",#REF!))</f>
        <v>#REF!</v>
      </c>
      <c r="DN20" s="73" t="e">
        <f>IF($B$2=1,IF(#REF!="","",#REF!),IF(#REF!="","",#REF!))</f>
        <v>#REF!</v>
      </c>
      <c r="DO20" s="73" t="e">
        <f>IF($B$2=1,IF(#REF!="","",#REF!),IF(#REF!="","",#REF!))</f>
        <v>#REF!</v>
      </c>
      <c r="DP20" s="73" t="e">
        <f>IF($B$2=1,IF(#REF!="","",#REF!),IF(#REF!="","",#REF!))</f>
        <v>#REF!</v>
      </c>
      <c r="DQ20" s="73" t="e">
        <f>IF($B$2=1,IF(#REF!="","",#REF!),IF(#REF!="","",#REF!))</f>
        <v>#REF!</v>
      </c>
      <c r="DR20" s="73" t="e">
        <f>IF($B$2=1,IF(#REF!="","",#REF!),IF(#REF!="","",#REF!))</f>
        <v>#REF!</v>
      </c>
      <c r="DS20" s="73" t="e">
        <f>IF($B$2=1,IF(#REF!="","",#REF!),IF(#REF!="","",#REF!))</f>
        <v>#REF!</v>
      </c>
      <c r="DT20" s="73" t="e">
        <f>IF($B$2=1,IF(#REF!="","",#REF!),IF(#REF!="","",#REF!))</f>
        <v>#REF!</v>
      </c>
      <c r="DU20" s="73" t="e">
        <f>IF($B$2=1,IF(#REF!="","",#REF!),IF(#REF!="","",#REF!))</f>
        <v>#REF!</v>
      </c>
      <c r="DV20" s="73" t="e">
        <f>IF($B$2=1,IF(#REF!="","",#REF!),IF(#REF!="","",#REF!))</f>
        <v>#REF!</v>
      </c>
      <c r="DW20" s="73" t="e">
        <f>IF($B$2=1,IF(#REF!="","",#REF!),IF(#REF!="","",#REF!))</f>
        <v>#REF!</v>
      </c>
      <c r="DX20" s="73" t="e">
        <f>IF($B$2=1,IF(#REF!="","",#REF!),IF(#REF!="","",#REF!))</f>
        <v>#REF!</v>
      </c>
      <c r="DY20" s="73" t="e">
        <f>IF($B$2=1,IF(#REF!="","",#REF!),IF(#REF!="","",#REF!))</f>
        <v>#REF!</v>
      </c>
      <c r="DZ20" s="73" t="e">
        <f>IF($B$2=1,IF(#REF!="","",#REF!),IF(#REF!="","",#REF!))</f>
        <v>#REF!</v>
      </c>
      <c r="EA20" s="73" t="e">
        <f>IF($B$2=1,IF(#REF!="","",#REF!),IF(#REF!="","",#REF!))</f>
        <v>#REF!</v>
      </c>
      <c r="EB20" s="73" t="e">
        <f>IF($B$2=1,IF(#REF!="","",#REF!),IF(#REF!="","",#REF!))</f>
        <v>#REF!</v>
      </c>
      <c r="EC20" s="73" t="e">
        <f>IF($B$2=1,IF(#REF!="","",#REF!),IF(#REF!="","",#REF!))</f>
        <v>#REF!</v>
      </c>
      <c r="ED20" s="73" t="e">
        <f>IF($B$2=1,IF(#REF!="","",#REF!),IF(#REF!="","",#REF!))</f>
        <v>#REF!</v>
      </c>
      <c r="EE20" s="73" t="e">
        <f>IF($B$2=1,IF(#REF!="","",#REF!),IF(#REF!="","",#REF!))</f>
        <v>#REF!</v>
      </c>
      <c r="EF20" s="73" t="e">
        <f>IF($B$2=1,IF(#REF!="","",#REF!),IF(#REF!="","",#REF!))</f>
        <v>#REF!</v>
      </c>
      <c r="EG20" s="73" t="e">
        <f>IF($B$2=1,IF(#REF!="","",#REF!),IF(#REF!="","",#REF!))</f>
        <v>#REF!</v>
      </c>
      <c r="EH20" s="73" t="e">
        <f>IF($B$2=1,IF(#REF!="","",#REF!),IF(#REF!="","",#REF!))</f>
        <v>#REF!</v>
      </c>
      <c r="EI20" s="73" t="e">
        <f>IF($B$2=1,IF(#REF!="","",#REF!),IF(#REF!="","",#REF!))</f>
        <v>#REF!</v>
      </c>
      <c r="EJ20" s="72">
        <f t="shared" si="13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>
        <f>IF($B$2=1,IF('พ.ย.'!AI20="","",'พ.ย.'!AI20),IF('พ.ย.'!AI50="","",'พ.ย.'!AI50))</f>
        <v>0</v>
      </c>
      <c r="FR20" s="72">
        <f t="shared" si="14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>
        <f>IF($B$2=1,IF('ธ.ค.'!AI20="","",'ธ.ค.'!AI20),IF('ธ.ค.'!AI50="","",'ธ.ค.'!AI50))</f>
        <v>0</v>
      </c>
      <c r="GZ20" s="72">
        <f t="shared" si="15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>
        <f>IF($B$2=1,IF('ม.ค.'!AI20="","",'ม.ค.'!AI20),IF('ม.ค.'!AI50="","",'ม.ค.'!AI50))</f>
        <v>0</v>
      </c>
      <c r="IH20" s="72">
        <f t="shared" si="16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>
        <f>IF($B$2=1,IF('ก.พ.'!AI20="","",'ก.พ.'!AI20),IF('ก.พ.'!AI50="","",'ก.พ.'!AI50))</f>
        <v>0</v>
      </c>
      <c r="JP20" s="72">
        <f t="shared" si="17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>
        <f>IF($B$2=1,IF('มี.ค.'!AI20="","",'มี.ค.'!AI20),IF('มี.ค.'!AI50="","",'มี.ค.'!AI50))</f>
        <v>0</v>
      </c>
      <c r="KX20" s="72">
        <f t="shared" si="18"/>
        <v>17</v>
      </c>
      <c r="KY20" s="73"/>
      <c r="KZ20" s="73" t="e">
        <f>IF($B$2=1,IF(#REF!="","",#REF!),IF(#REF!="","",#REF!))</f>
        <v>#REF!</v>
      </c>
      <c r="LA20" s="73" t="e">
        <f>IF($B$2=1,IF(#REF!="","",#REF!),IF(#REF!="","",#REF!))</f>
        <v>#REF!</v>
      </c>
      <c r="LB20" s="73" t="e">
        <f>IF($B$2=1,IF(#REF!="","",#REF!),IF(#REF!="","",#REF!))</f>
        <v>#REF!</v>
      </c>
      <c r="LC20" s="73" t="e">
        <f>IF($B$2=1,IF(#REF!="","",#REF!),IF(#REF!="","",#REF!))</f>
        <v>#REF!</v>
      </c>
      <c r="LD20" s="73" t="e">
        <f>IF($B$2=1,IF(#REF!="","",#REF!),IF(#REF!="","",#REF!))</f>
        <v>#REF!</v>
      </c>
      <c r="LE20" s="73" t="e">
        <f>IF($B$2=1,IF(#REF!="","",#REF!),IF(#REF!="","",#REF!))</f>
        <v>#REF!</v>
      </c>
      <c r="LF20" s="73" t="e">
        <f>IF($B$2=1,IF(#REF!="","",#REF!),IF(#REF!="","",#REF!))</f>
        <v>#REF!</v>
      </c>
      <c r="LG20" s="73" t="e">
        <f>IF($B$2=1,IF(#REF!="","",#REF!),IF(#REF!="","",#REF!))</f>
        <v>#REF!</v>
      </c>
      <c r="LH20" s="73" t="e">
        <f>IF($B$2=1,IF(#REF!="","",#REF!),IF(#REF!="","",#REF!))</f>
        <v>#REF!</v>
      </c>
      <c r="LI20" s="73" t="e">
        <f>IF($B$2=1,IF(#REF!="","",#REF!),IF(#REF!="","",#REF!))</f>
        <v>#REF!</v>
      </c>
      <c r="LJ20" s="73" t="e">
        <f>IF($B$2=1,IF(#REF!="","",#REF!),IF(#REF!="","",#REF!))</f>
        <v>#REF!</v>
      </c>
      <c r="LK20" s="73" t="e">
        <f>IF($B$2=1,IF(#REF!="","",#REF!),IF(#REF!="","",#REF!))</f>
        <v>#REF!</v>
      </c>
      <c r="LL20" s="73" t="e">
        <f>IF($B$2=1,IF(#REF!="","",#REF!),IF(#REF!="","",#REF!))</f>
        <v>#REF!</v>
      </c>
      <c r="LM20" s="73" t="e">
        <f>IF($B$2=1,IF(#REF!="","",#REF!),IF(#REF!="","",#REF!))</f>
        <v>#REF!</v>
      </c>
      <c r="LN20" s="73" t="e">
        <f>IF($B$2=1,IF(#REF!="","",#REF!),IF(#REF!="","",#REF!))</f>
        <v>#REF!</v>
      </c>
      <c r="LO20" s="73" t="e">
        <f>IF($B$2=1,IF(#REF!="","",#REF!),IF(#REF!="","",#REF!))</f>
        <v>#REF!</v>
      </c>
      <c r="LP20" s="73" t="e">
        <f>IF($B$2=1,IF(#REF!="","",#REF!),IF(#REF!="","",#REF!))</f>
        <v>#REF!</v>
      </c>
      <c r="LQ20" s="73" t="e">
        <f>IF($B$2=1,IF(#REF!="","",#REF!),IF(#REF!="","",#REF!))</f>
        <v>#REF!</v>
      </c>
      <c r="LR20" s="73" t="e">
        <f>IF($B$2=1,IF(#REF!="","",#REF!),IF(#REF!="","",#REF!))</f>
        <v>#REF!</v>
      </c>
      <c r="LS20" s="73" t="e">
        <f>IF($B$2=1,IF(#REF!="","",#REF!),IF(#REF!="","",#REF!))</f>
        <v>#REF!</v>
      </c>
      <c r="LT20" s="73" t="e">
        <f>IF($B$2=1,IF(#REF!="","",#REF!),IF(#REF!="","",#REF!))</f>
        <v>#REF!</v>
      </c>
      <c r="LU20" s="73" t="e">
        <f>IF($B$2=1,IF(#REF!="","",#REF!),IF(#REF!="","",#REF!))</f>
        <v>#REF!</v>
      </c>
      <c r="LV20" s="73" t="e">
        <f>IF($B$2=1,IF(#REF!="","",#REF!),IF(#REF!="","",#REF!))</f>
        <v>#REF!</v>
      </c>
      <c r="LW20" s="73" t="e">
        <f>IF($B$2=1,IF(#REF!="","",#REF!),IF(#REF!="","",#REF!))</f>
        <v>#REF!</v>
      </c>
      <c r="LX20" s="73" t="e">
        <f>IF($B$2=1,IF(#REF!="","",#REF!),IF(#REF!="","",#REF!))</f>
        <v>#REF!</v>
      </c>
      <c r="LY20" s="73" t="e">
        <f>IF($B$2=1,IF(#REF!="","",#REF!),IF(#REF!="","",#REF!))</f>
        <v>#REF!</v>
      </c>
      <c r="LZ20" s="73" t="e">
        <f>IF($B$2=1,IF(#REF!="","",#REF!),IF(#REF!="","",#REF!))</f>
        <v>#REF!</v>
      </c>
      <c r="MA20" s="73" t="e">
        <f>IF($B$2=1,IF(#REF!="","",#REF!),IF(#REF!="","",#REF!))</f>
        <v>#REF!</v>
      </c>
      <c r="MB20" s="73" t="e">
        <f>IF($B$2=1,IF(#REF!="","",#REF!),IF(#REF!="","",#REF!))</f>
        <v>#REF!</v>
      </c>
      <c r="MC20" s="73" t="e">
        <f>IF($B$2=1,IF(#REF!="","",#REF!),IF(#REF!="","",#REF!))</f>
        <v>#REF!</v>
      </c>
      <c r="MD20" s="73" t="e">
        <f>IF($B$2=1,IF(#REF!="","",#REF!),IF(#REF!="","",#REF!))</f>
        <v>#REF!</v>
      </c>
      <c r="ME20" s="73" t="e">
        <f>IF($B$2=1,IF(#REF!="","",#REF!),IF(#REF!="","",#REF!))</f>
        <v>#REF!</v>
      </c>
    </row>
    <row r="21" spans="1:343" ht="21" customHeight="1">
      <c r="A21" s="65"/>
      <c r="B21" s="65"/>
      <c r="C21" s="65"/>
      <c r="D21" s="72">
        <f t="shared" si="19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0"/>
        <v>18</v>
      </c>
      <c r="AM21" s="73"/>
      <c r="AN21" s="73" t="e">
        <f>IF($B$2=1,IF(#REF!="","",#REF!),IF(#REF!="","",#REF!))</f>
        <v>#REF!</v>
      </c>
      <c r="AO21" s="73" t="e">
        <f>IF($B$2=1,IF(#REF!="","",#REF!),IF(#REF!="","",#REF!))</f>
        <v>#REF!</v>
      </c>
      <c r="AP21" s="73" t="e">
        <f>IF($B$2=1,IF(#REF!="","",#REF!),IF(#REF!="","",#REF!))</f>
        <v>#REF!</v>
      </c>
      <c r="AQ21" s="73" t="e">
        <f>IF($B$2=1,IF(#REF!="","",#REF!),IF(#REF!="","",#REF!))</f>
        <v>#REF!</v>
      </c>
      <c r="AR21" s="73" t="e">
        <f>IF($B$2=1,IF(#REF!="","",#REF!),IF(#REF!="","",#REF!))</f>
        <v>#REF!</v>
      </c>
      <c r="AS21" s="73" t="e">
        <f>IF($B$2=1,IF(#REF!="","",#REF!),IF(#REF!="","",#REF!))</f>
        <v>#REF!</v>
      </c>
      <c r="AT21" s="73" t="e">
        <f>IF($B$2=1,IF(#REF!="","",#REF!),IF(#REF!="","",#REF!))</f>
        <v>#REF!</v>
      </c>
      <c r="AU21" s="73" t="e">
        <f>IF($B$2=1,IF(#REF!="","",#REF!),IF(#REF!="","",#REF!))</f>
        <v>#REF!</v>
      </c>
      <c r="AV21" s="73" t="e">
        <f>IF($B$2=1,IF(#REF!="","",#REF!),IF(#REF!="","",#REF!))</f>
        <v>#REF!</v>
      </c>
      <c r="AW21" s="73" t="e">
        <f>IF($B$2=1,IF(#REF!="","",#REF!),IF(#REF!="","",#REF!))</f>
        <v>#REF!</v>
      </c>
      <c r="AX21" s="73" t="e">
        <f>IF($B$2=1,IF(#REF!="","",#REF!),IF(#REF!="","",#REF!))</f>
        <v>#REF!</v>
      </c>
      <c r="AY21" s="73" t="e">
        <f>IF($B$2=1,IF(#REF!="","",#REF!),IF(#REF!="","",#REF!))</f>
        <v>#REF!</v>
      </c>
      <c r="AZ21" s="73" t="e">
        <f>IF($B$2=1,IF(#REF!="","",#REF!),IF(#REF!="","",#REF!))</f>
        <v>#REF!</v>
      </c>
      <c r="BA21" s="73" t="e">
        <f>IF($B$2=1,IF(#REF!="","",#REF!),IF(#REF!="","",#REF!))</f>
        <v>#REF!</v>
      </c>
      <c r="BB21" s="73" t="e">
        <f>IF($B$2=1,IF(#REF!="","",#REF!),IF(#REF!="","",#REF!))</f>
        <v>#REF!</v>
      </c>
      <c r="BC21" s="73" t="e">
        <f>IF($B$2=1,IF(#REF!="","",#REF!),IF(#REF!="","",#REF!))</f>
        <v>#REF!</v>
      </c>
      <c r="BD21" s="73" t="e">
        <f>IF($B$2=1,IF(#REF!="","",#REF!),IF(#REF!="","",#REF!))</f>
        <v>#REF!</v>
      </c>
      <c r="BE21" s="73" t="e">
        <f>IF($B$2=1,IF(#REF!="","",#REF!),IF(#REF!="","",#REF!))</f>
        <v>#REF!</v>
      </c>
      <c r="BF21" s="73" t="e">
        <f>IF($B$2=1,IF(#REF!="","",#REF!),IF(#REF!="","",#REF!))</f>
        <v>#REF!</v>
      </c>
      <c r="BG21" s="73" t="e">
        <f>IF($B$2=1,IF(#REF!="","",#REF!),IF(#REF!="","",#REF!))</f>
        <v>#REF!</v>
      </c>
      <c r="BH21" s="73" t="e">
        <f>IF($B$2=1,IF(#REF!="","",#REF!),IF(#REF!="","",#REF!))</f>
        <v>#REF!</v>
      </c>
      <c r="BI21" s="73" t="e">
        <f>IF($B$2=1,IF(#REF!="","",#REF!),IF(#REF!="","",#REF!))</f>
        <v>#REF!</v>
      </c>
      <c r="BJ21" s="73" t="e">
        <f>IF($B$2=1,IF(#REF!="","",#REF!),IF(#REF!="","",#REF!))</f>
        <v>#REF!</v>
      </c>
      <c r="BK21" s="73" t="e">
        <f>IF($B$2=1,IF(#REF!="","",#REF!),IF(#REF!="","",#REF!))</f>
        <v>#REF!</v>
      </c>
      <c r="BL21" s="73" t="e">
        <f>IF($B$2=1,IF(#REF!="","",#REF!),IF(#REF!="","",#REF!))</f>
        <v>#REF!</v>
      </c>
      <c r="BM21" s="73" t="e">
        <f>IF($B$2=1,IF(#REF!="","",#REF!),IF(#REF!="","",#REF!))</f>
        <v>#REF!</v>
      </c>
      <c r="BN21" s="73" t="e">
        <f>IF($B$2=1,IF(#REF!="","",#REF!),IF(#REF!="","",#REF!))</f>
        <v>#REF!</v>
      </c>
      <c r="BO21" s="73" t="e">
        <f>IF($B$2=1,IF(#REF!="","",#REF!),IF(#REF!="","",#REF!))</f>
        <v>#REF!</v>
      </c>
      <c r="BP21" s="73" t="e">
        <f>IF($B$2=1,IF(#REF!="","",#REF!),IF(#REF!="","",#REF!))</f>
        <v>#REF!</v>
      </c>
      <c r="BQ21" s="73" t="e">
        <f>IF($B$2=1,IF(#REF!="","",#REF!),IF(#REF!="","",#REF!))</f>
        <v>#REF!</v>
      </c>
      <c r="BR21" s="73" t="e">
        <f>IF($B$2=1,IF(#REF!="","",#REF!),IF(#REF!="","",#REF!))</f>
        <v>#REF!</v>
      </c>
      <c r="BS21" s="73" t="e">
        <f>IF($B$2=1,IF(#REF!="","",#REF!),IF(#REF!="","",#REF!))</f>
        <v>#REF!</v>
      </c>
      <c r="BT21" s="72">
        <f t="shared" si="11"/>
        <v>18</v>
      </c>
      <c r="BU21" s="73"/>
      <c r="BV21" s="73" t="e">
        <f>IF($B$2=1,IF(#REF!="","",#REF!),IF(#REF!="","",#REF!))</f>
        <v>#REF!</v>
      </c>
      <c r="BW21" s="73" t="e">
        <f>IF($B$2=1,IF(#REF!="","",#REF!),IF(#REF!="","",#REF!))</f>
        <v>#REF!</v>
      </c>
      <c r="BX21" s="73" t="e">
        <f>IF($B$2=1,IF(#REF!="","",#REF!),IF(#REF!="","",#REF!))</f>
        <v>#REF!</v>
      </c>
      <c r="BY21" s="73" t="e">
        <f>IF($B$2=1,IF(#REF!="","",#REF!),IF(#REF!="","",#REF!))</f>
        <v>#REF!</v>
      </c>
      <c r="BZ21" s="73" t="e">
        <f>IF($B$2=1,IF(#REF!="","",#REF!),IF(#REF!="","",#REF!))</f>
        <v>#REF!</v>
      </c>
      <c r="CA21" s="73" t="e">
        <f>IF($B$2=1,IF(#REF!="","",#REF!),IF(#REF!="","",#REF!))</f>
        <v>#REF!</v>
      </c>
      <c r="CB21" s="73" t="e">
        <f>IF($B$2=1,IF(#REF!="","",#REF!),IF(#REF!="","",#REF!))</f>
        <v>#REF!</v>
      </c>
      <c r="CC21" s="73" t="e">
        <f>IF($B$2=1,IF(#REF!="","",#REF!),IF(#REF!="","",#REF!))</f>
        <v>#REF!</v>
      </c>
      <c r="CD21" s="73" t="e">
        <f>IF($B$2=1,IF(#REF!="","",#REF!),IF(#REF!="","",#REF!))</f>
        <v>#REF!</v>
      </c>
      <c r="CE21" s="73" t="e">
        <f>IF($B$2=1,IF(#REF!="","",#REF!),IF(#REF!="","",#REF!))</f>
        <v>#REF!</v>
      </c>
      <c r="CF21" s="73" t="e">
        <f>IF($B$2=1,IF(#REF!="","",#REF!),IF(#REF!="","",#REF!))</f>
        <v>#REF!</v>
      </c>
      <c r="CG21" s="73" t="e">
        <f>IF($B$2=1,IF(#REF!="","",#REF!),IF(#REF!="","",#REF!))</f>
        <v>#REF!</v>
      </c>
      <c r="CH21" s="73" t="e">
        <f>IF($B$2=1,IF(#REF!="","",#REF!),IF(#REF!="","",#REF!))</f>
        <v>#REF!</v>
      </c>
      <c r="CI21" s="73" t="e">
        <f>IF($B$2=1,IF(#REF!="","",#REF!),IF(#REF!="","",#REF!))</f>
        <v>#REF!</v>
      </c>
      <c r="CJ21" s="73" t="e">
        <f>IF($B$2=1,IF(#REF!="","",#REF!),IF(#REF!="","",#REF!))</f>
        <v>#REF!</v>
      </c>
      <c r="CK21" s="73" t="e">
        <f>IF($B$2=1,IF(#REF!="","",#REF!),IF(#REF!="","",#REF!))</f>
        <v>#REF!</v>
      </c>
      <c r="CL21" s="73" t="e">
        <f>IF($B$2=1,IF(#REF!="","",#REF!),IF(#REF!="","",#REF!))</f>
        <v>#REF!</v>
      </c>
      <c r="CM21" s="73" t="e">
        <f>IF($B$2=1,IF(#REF!="","",#REF!),IF(#REF!="","",#REF!))</f>
        <v>#REF!</v>
      </c>
      <c r="CN21" s="73" t="e">
        <f>IF($B$2=1,IF(#REF!="","",#REF!),IF(#REF!="","",#REF!))</f>
        <v>#REF!</v>
      </c>
      <c r="CO21" s="73" t="e">
        <f>IF($B$2=1,IF(#REF!="","",#REF!),IF(#REF!="","",#REF!))</f>
        <v>#REF!</v>
      </c>
      <c r="CP21" s="73" t="e">
        <f>IF($B$2=1,IF(#REF!="","",#REF!),IF(#REF!="","",#REF!))</f>
        <v>#REF!</v>
      </c>
      <c r="CQ21" s="73" t="e">
        <f>IF($B$2=1,IF(#REF!="","",#REF!),IF(#REF!="","",#REF!))</f>
        <v>#REF!</v>
      </c>
      <c r="CR21" s="73" t="e">
        <f>IF($B$2=1,IF(#REF!="","",#REF!),IF(#REF!="","",#REF!))</f>
        <v>#REF!</v>
      </c>
      <c r="CS21" s="73" t="e">
        <f>IF($B$2=1,IF(#REF!="","",#REF!),IF(#REF!="","",#REF!))</f>
        <v>#REF!</v>
      </c>
      <c r="CT21" s="73" t="e">
        <f>IF($B$2=1,IF(#REF!="","",#REF!),IF(#REF!="","",#REF!))</f>
        <v>#REF!</v>
      </c>
      <c r="CU21" s="73" t="e">
        <f>IF($B$2=1,IF(#REF!="","",#REF!),IF(#REF!="","",#REF!))</f>
        <v>#REF!</v>
      </c>
      <c r="CV21" s="73" t="e">
        <f>IF($B$2=1,IF(#REF!="","",#REF!),IF(#REF!="","",#REF!))</f>
        <v>#REF!</v>
      </c>
      <c r="CW21" s="73" t="e">
        <f>IF($B$2=1,IF(#REF!="","",#REF!),IF(#REF!="","",#REF!))</f>
        <v>#REF!</v>
      </c>
      <c r="CX21" s="73" t="e">
        <f>IF($B$2=1,IF(#REF!="","",#REF!),IF(#REF!="","",#REF!))</f>
        <v>#REF!</v>
      </c>
      <c r="CY21" s="73" t="e">
        <f>IF($B$2=1,IF(#REF!="","",#REF!),IF(#REF!="","",#REF!))</f>
        <v>#REF!</v>
      </c>
      <c r="CZ21" s="73" t="e">
        <f>IF($B$2=1,IF(#REF!="","",#REF!),IF(#REF!="","",#REF!))</f>
        <v>#REF!</v>
      </c>
      <c r="DA21" s="73" t="e">
        <f>IF($B$2=1,IF(#REF!="","",#REF!),IF(#REF!="","",#REF!))</f>
        <v>#REF!</v>
      </c>
      <c r="DB21" s="72">
        <f t="shared" si="12"/>
        <v>18</v>
      </c>
      <c r="DC21" s="73"/>
      <c r="DD21" s="73" t="e">
        <f>IF($B$2=1,IF(#REF!="","",#REF!),IF(#REF!="","",#REF!))</f>
        <v>#REF!</v>
      </c>
      <c r="DE21" s="73" t="e">
        <f>IF($B$2=1,IF(#REF!="","",#REF!),IF(#REF!="","",#REF!))</f>
        <v>#REF!</v>
      </c>
      <c r="DF21" s="73" t="e">
        <f>IF($B$2=1,IF(#REF!="","",#REF!),IF(#REF!="","",#REF!))</f>
        <v>#REF!</v>
      </c>
      <c r="DG21" s="73" t="e">
        <f>IF($B$2=1,IF(#REF!="","",#REF!),IF(#REF!="","",#REF!))</f>
        <v>#REF!</v>
      </c>
      <c r="DH21" s="73" t="e">
        <f>IF($B$2=1,IF(#REF!="","",#REF!),IF(#REF!="","",#REF!))</f>
        <v>#REF!</v>
      </c>
      <c r="DI21" s="73" t="e">
        <f>IF($B$2=1,IF(#REF!="","",#REF!),IF(#REF!="","",#REF!))</f>
        <v>#REF!</v>
      </c>
      <c r="DJ21" s="73" t="e">
        <f>IF($B$2=1,IF(#REF!="","",#REF!),IF(#REF!="","",#REF!))</f>
        <v>#REF!</v>
      </c>
      <c r="DK21" s="73" t="e">
        <f>IF($B$2=1,IF(#REF!="","",#REF!),IF(#REF!="","",#REF!))</f>
        <v>#REF!</v>
      </c>
      <c r="DL21" s="73" t="e">
        <f>IF($B$2=1,IF(#REF!="","",#REF!),IF(#REF!="","",#REF!))</f>
        <v>#REF!</v>
      </c>
      <c r="DM21" s="73" t="e">
        <f>IF($B$2=1,IF(#REF!="","",#REF!),IF(#REF!="","",#REF!))</f>
        <v>#REF!</v>
      </c>
      <c r="DN21" s="73" t="e">
        <f>IF($B$2=1,IF(#REF!="","",#REF!),IF(#REF!="","",#REF!))</f>
        <v>#REF!</v>
      </c>
      <c r="DO21" s="73" t="e">
        <f>IF($B$2=1,IF(#REF!="","",#REF!),IF(#REF!="","",#REF!))</f>
        <v>#REF!</v>
      </c>
      <c r="DP21" s="73" t="e">
        <f>IF($B$2=1,IF(#REF!="","",#REF!),IF(#REF!="","",#REF!))</f>
        <v>#REF!</v>
      </c>
      <c r="DQ21" s="73" t="e">
        <f>IF($B$2=1,IF(#REF!="","",#REF!),IF(#REF!="","",#REF!))</f>
        <v>#REF!</v>
      </c>
      <c r="DR21" s="73" t="e">
        <f>IF($B$2=1,IF(#REF!="","",#REF!),IF(#REF!="","",#REF!))</f>
        <v>#REF!</v>
      </c>
      <c r="DS21" s="73" t="e">
        <f>IF($B$2=1,IF(#REF!="","",#REF!),IF(#REF!="","",#REF!))</f>
        <v>#REF!</v>
      </c>
      <c r="DT21" s="73" t="e">
        <f>IF($B$2=1,IF(#REF!="","",#REF!),IF(#REF!="","",#REF!))</f>
        <v>#REF!</v>
      </c>
      <c r="DU21" s="73" t="e">
        <f>IF($B$2=1,IF(#REF!="","",#REF!),IF(#REF!="","",#REF!))</f>
        <v>#REF!</v>
      </c>
      <c r="DV21" s="73" t="e">
        <f>IF($B$2=1,IF(#REF!="","",#REF!),IF(#REF!="","",#REF!))</f>
        <v>#REF!</v>
      </c>
      <c r="DW21" s="73" t="e">
        <f>IF($B$2=1,IF(#REF!="","",#REF!),IF(#REF!="","",#REF!))</f>
        <v>#REF!</v>
      </c>
      <c r="DX21" s="73" t="e">
        <f>IF($B$2=1,IF(#REF!="","",#REF!),IF(#REF!="","",#REF!))</f>
        <v>#REF!</v>
      </c>
      <c r="DY21" s="73" t="e">
        <f>IF($B$2=1,IF(#REF!="","",#REF!),IF(#REF!="","",#REF!))</f>
        <v>#REF!</v>
      </c>
      <c r="DZ21" s="73" t="e">
        <f>IF($B$2=1,IF(#REF!="","",#REF!),IF(#REF!="","",#REF!))</f>
        <v>#REF!</v>
      </c>
      <c r="EA21" s="73" t="e">
        <f>IF($B$2=1,IF(#REF!="","",#REF!),IF(#REF!="","",#REF!))</f>
        <v>#REF!</v>
      </c>
      <c r="EB21" s="73" t="e">
        <f>IF($B$2=1,IF(#REF!="","",#REF!),IF(#REF!="","",#REF!))</f>
        <v>#REF!</v>
      </c>
      <c r="EC21" s="73" t="e">
        <f>IF($B$2=1,IF(#REF!="","",#REF!),IF(#REF!="","",#REF!))</f>
        <v>#REF!</v>
      </c>
      <c r="ED21" s="73" t="e">
        <f>IF($B$2=1,IF(#REF!="","",#REF!),IF(#REF!="","",#REF!))</f>
        <v>#REF!</v>
      </c>
      <c r="EE21" s="73" t="e">
        <f>IF($B$2=1,IF(#REF!="","",#REF!),IF(#REF!="","",#REF!))</f>
        <v>#REF!</v>
      </c>
      <c r="EF21" s="73" t="e">
        <f>IF($B$2=1,IF(#REF!="","",#REF!),IF(#REF!="","",#REF!))</f>
        <v>#REF!</v>
      </c>
      <c r="EG21" s="73" t="e">
        <f>IF($B$2=1,IF(#REF!="","",#REF!),IF(#REF!="","",#REF!))</f>
        <v>#REF!</v>
      </c>
      <c r="EH21" s="73" t="e">
        <f>IF($B$2=1,IF(#REF!="","",#REF!),IF(#REF!="","",#REF!))</f>
        <v>#REF!</v>
      </c>
      <c r="EI21" s="73" t="e">
        <f>IF($B$2=1,IF(#REF!="","",#REF!),IF(#REF!="","",#REF!))</f>
        <v>#REF!</v>
      </c>
      <c r="EJ21" s="72">
        <f t="shared" si="13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>
        <f>IF($B$2=1,IF('พ.ย.'!AI21="","",'พ.ย.'!AI21),IF('พ.ย.'!AI51="","",'พ.ย.'!AI51))</f>
        <v>0</v>
      </c>
      <c r="FR21" s="72">
        <f t="shared" si="14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>
        <f>IF($B$2=1,IF('ธ.ค.'!AI21="","",'ธ.ค.'!AI21),IF('ธ.ค.'!AI51="","",'ธ.ค.'!AI51))</f>
        <v>0</v>
      </c>
      <c r="GZ21" s="72">
        <f t="shared" si="15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>
        <f>IF($B$2=1,IF('ม.ค.'!AI21="","",'ม.ค.'!AI21),IF('ม.ค.'!AI51="","",'ม.ค.'!AI51))</f>
        <v>0</v>
      </c>
      <c r="IH21" s="72">
        <f t="shared" si="16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>
        <f>IF($B$2=1,IF('ก.พ.'!AI21="","",'ก.พ.'!AI21),IF('ก.พ.'!AI51="","",'ก.พ.'!AI51))</f>
        <v>0</v>
      </c>
      <c r="JP21" s="72">
        <f t="shared" si="17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>
        <f>IF($B$2=1,IF('มี.ค.'!AI21="","",'มี.ค.'!AI21),IF('มี.ค.'!AI51="","",'มี.ค.'!AI51))</f>
        <v>0</v>
      </c>
      <c r="KX21" s="72">
        <f t="shared" si="18"/>
        <v>18</v>
      </c>
      <c r="KY21" s="73"/>
      <c r="KZ21" s="73" t="e">
        <f>IF($B$2=1,IF(#REF!="","",#REF!),IF(#REF!="","",#REF!))</f>
        <v>#REF!</v>
      </c>
      <c r="LA21" s="73" t="e">
        <f>IF($B$2=1,IF(#REF!="","",#REF!),IF(#REF!="","",#REF!))</f>
        <v>#REF!</v>
      </c>
      <c r="LB21" s="73" t="e">
        <f>IF($B$2=1,IF(#REF!="","",#REF!),IF(#REF!="","",#REF!))</f>
        <v>#REF!</v>
      </c>
      <c r="LC21" s="73" t="e">
        <f>IF($B$2=1,IF(#REF!="","",#REF!),IF(#REF!="","",#REF!))</f>
        <v>#REF!</v>
      </c>
      <c r="LD21" s="73" t="e">
        <f>IF($B$2=1,IF(#REF!="","",#REF!),IF(#REF!="","",#REF!))</f>
        <v>#REF!</v>
      </c>
      <c r="LE21" s="73" t="e">
        <f>IF($B$2=1,IF(#REF!="","",#REF!),IF(#REF!="","",#REF!))</f>
        <v>#REF!</v>
      </c>
      <c r="LF21" s="73" t="e">
        <f>IF($B$2=1,IF(#REF!="","",#REF!),IF(#REF!="","",#REF!))</f>
        <v>#REF!</v>
      </c>
      <c r="LG21" s="73" t="e">
        <f>IF($B$2=1,IF(#REF!="","",#REF!),IF(#REF!="","",#REF!))</f>
        <v>#REF!</v>
      </c>
      <c r="LH21" s="73" t="e">
        <f>IF($B$2=1,IF(#REF!="","",#REF!),IF(#REF!="","",#REF!))</f>
        <v>#REF!</v>
      </c>
      <c r="LI21" s="73" t="e">
        <f>IF($B$2=1,IF(#REF!="","",#REF!),IF(#REF!="","",#REF!))</f>
        <v>#REF!</v>
      </c>
      <c r="LJ21" s="73" t="e">
        <f>IF($B$2=1,IF(#REF!="","",#REF!),IF(#REF!="","",#REF!))</f>
        <v>#REF!</v>
      </c>
      <c r="LK21" s="73" t="e">
        <f>IF($B$2=1,IF(#REF!="","",#REF!),IF(#REF!="","",#REF!))</f>
        <v>#REF!</v>
      </c>
      <c r="LL21" s="73" t="e">
        <f>IF($B$2=1,IF(#REF!="","",#REF!),IF(#REF!="","",#REF!))</f>
        <v>#REF!</v>
      </c>
      <c r="LM21" s="73" t="e">
        <f>IF($B$2=1,IF(#REF!="","",#REF!),IF(#REF!="","",#REF!))</f>
        <v>#REF!</v>
      </c>
      <c r="LN21" s="73" t="e">
        <f>IF($B$2=1,IF(#REF!="","",#REF!),IF(#REF!="","",#REF!))</f>
        <v>#REF!</v>
      </c>
      <c r="LO21" s="73" t="e">
        <f>IF($B$2=1,IF(#REF!="","",#REF!),IF(#REF!="","",#REF!))</f>
        <v>#REF!</v>
      </c>
      <c r="LP21" s="73" t="e">
        <f>IF($B$2=1,IF(#REF!="","",#REF!),IF(#REF!="","",#REF!))</f>
        <v>#REF!</v>
      </c>
      <c r="LQ21" s="73" t="e">
        <f>IF($B$2=1,IF(#REF!="","",#REF!),IF(#REF!="","",#REF!))</f>
        <v>#REF!</v>
      </c>
      <c r="LR21" s="73" t="e">
        <f>IF($B$2=1,IF(#REF!="","",#REF!),IF(#REF!="","",#REF!))</f>
        <v>#REF!</v>
      </c>
      <c r="LS21" s="73" t="e">
        <f>IF($B$2=1,IF(#REF!="","",#REF!),IF(#REF!="","",#REF!))</f>
        <v>#REF!</v>
      </c>
      <c r="LT21" s="73" t="e">
        <f>IF($B$2=1,IF(#REF!="","",#REF!),IF(#REF!="","",#REF!))</f>
        <v>#REF!</v>
      </c>
      <c r="LU21" s="73" t="e">
        <f>IF($B$2=1,IF(#REF!="","",#REF!),IF(#REF!="","",#REF!))</f>
        <v>#REF!</v>
      </c>
      <c r="LV21" s="73" t="e">
        <f>IF($B$2=1,IF(#REF!="","",#REF!),IF(#REF!="","",#REF!))</f>
        <v>#REF!</v>
      </c>
      <c r="LW21" s="73" t="e">
        <f>IF($B$2=1,IF(#REF!="","",#REF!),IF(#REF!="","",#REF!))</f>
        <v>#REF!</v>
      </c>
      <c r="LX21" s="73" t="e">
        <f>IF($B$2=1,IF(#REF!="","",#REF!),IF(#REF!="","",#REF!))</f>
        <v>#REF!</v>
      </c>
      <c r="LY21" s="73" t="e">
        <f>IF($B$2=1,IF(#REF!="","",#REF!),IF(#REF!="","",#REF!))</f>
        <v>#REF!</v>
      </c>
      <c r="LZ21" s="73" t="e">
        <f>IF($B$2=1,IF(#REF!="","",#REF!),IF(#REF!="","",#REF!))</f>
        <v>#REF!</v>
      </c>
      <c r="MA21" s="73" t="e">
        <f>IF($B$2=1,IF(#REF!="","",#REF!),IF(#REF!="","",#REF!))</f>
        <v>#REF!</v>
      </c>
      <c r="MB21" s="73" t="e">
        <f>IF($B$2=1,IF(#REF!="","",#REF!),IF(#REF!="","",#REF!))</f>
        <v>#REF!</v>
      </c>
      <c r="MC21" s="73" t="e">
        <f>IF($B$2=1,IF(#REF!="","",#REF!),IF(#REF!="","",#REF!))</f>
        <v>#REF!</v>
      </c>
      <c r="MD21" s="73" t="e">
        <f>IF($B$2=1,IF(#REF!="","",#REF!),IF(#REF!="","",#REF!))</f>
        <v>#REF!</v>
      </c>
      <c r="ME21" s="73" t="e">
        <f>IF($B$2=1,IF(#REF!="","",#REF!),IF(#REF!="","",#REF!))</f>
        <v>#REF!</v>
      </c>
    </row>
    <row r="22" spans="1:343" ht="21" customHeight="1">
      <c r="A22" s="65"/>
      <c r="B22" s="65"/>
      <c r="C22" s="65"/>
      <c r="D22" s="72">
        <f t="shared" si="19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0"/>
        <v>19</v>
      </c>
      <c r="AM22" s="73"/>
      <c r="AN22" s="73" t="e">
        <f>IF($B$2=1,IF(#REF!="","",#REF!),IF(#REF!="","",#REF!))</f>
        <v>#REF!</v>
      </c>
      <c r="AO22" s="73" t="e">
        <f>IF($B$2=1,IF(#REF!="","",#REF!),IF(#REF!="","",#REF!))</f>
        <v>#REF!</v>
      </c>
      <c r="AP22" s="73" t="e">
        <f>IF($B$2=1,IF(#REF!="","",#REF!),IF(#REF!="","",#REF!))</f>
        <v>#REF!</v>
      </c>
      <c r="AQ22" s="73" t="e">
        <f>IF($B$2=1,IF(#REF!="","",#REF!),IF(#REF!="","",#REF!))</f>
        <v>#REF!</v>
      </c>
      <c r="AR22" s="73" t="e">
        <f>IF($B$2=1,IF(#REF!="","",#REF!),IF(#REF!="","",#REF!))</f>
        <v>#REF!</v>
      </c>
      <c r="AS22" s="73" t="e">
        <f>IF($B$2=1,IF(#REF!="","",#REF!),IF(#REF!="","",#REF!))</f>
        <v>#REF!</v>
      </c>
      <c r="AT22" s="73" t="e">
        <f>IF($B$2=1,IF(#REF!="","",#REF!),IF(#REF!="","",#REF!))</f>
        <v>#REF!</v>
      </c>
      <c r="AU22" s="73" t="e">
        <f>IF($B$2=1,IF(#REF!="","",#REF!),IF(#REF!="","",#REF!))</f>
        <v>#REF!</v>
      </c>
      <c r="AV22" s="73" t="e">
        <f>IF($B$2=1,IF(#REF!="","",#REF!),IF(#REF!="","",#REF!))</f>
        <v>#REF!</v>
      </c>
      <c r="AW22" s="73" t="e">
        <f>IF($B$2=1,IF(#REF!="","",#REF!),IF(#REF!="","",#REF!))</f>
        <v>#REF!</v>
      </c>
      <c r="AX22" s="73" t="e">
        <f>IF($B$2=1,IF(#REF!="","",#REF!),IF(#REF!="","",#REF!))</f>
        <v>#REF!</v>
      </c>
      <c r="AY22" s="73" t="e">
        <f>IF($B$2=1,IF(#REF!="","",#REF!),IF(#REF!="","",#REF!))</f>
        <v>#REF!</v>
      </c>
      <c r="AZ22" s="73" t="e">
        <f>IF($B$2=1,IF(#REF!="","",#REF!),IF(#REF!="","",#REF!))</f>
        <v>#REF!</v>
      </c>
      <c r="BA22" s="73" t="e">
        <f>IF($B$2=1,IF(#REF!="","",#REF!),IF(#REF!="","",#REF!))</f>
        <v>#REF!</v>
      </c>
      <c r="BB22" s="73" t="e">
        <f>IF($B$2=1,IF(#REF!="","",#REF!),IF(#REF!="","",#REF!))</f>
        <v>#REF!</v>
      </c>
      <c r="BC22" s="73" t="e">
        <f>IF($B$2=1,IF(#REF!="","",#REF!),IF(#REF!="","",#REF!))</f>
        <v>#REF!</v>
      </c>
      <c r="BD22" s="73" t="e">
        <f>IF($B$2=1,IF(#REF!="","",#REF!),IF(#REF!="","",#REF!))</f>
        <v>#REF!</v>
      </c>
      <c r="BE22" s="73" t="e">
        <f>IF($B$2=1,IF(#REF!="","",#REF!),IF(#REF!="","",#REF!))</f>
        <v>#REF!</v>
      </c>
      <c r="BF22" s="73" t="e">
        <f>IF($B$2=1,IF(#REF!="","",#REF!),IF(#REF!="","",#REF!))</f>
        <v>#REF!</v>
      </c>
      <c r="BG22" s="73" t="e">
        <f>IF($B$2=1,IF(#REF!="","",#REF!),IF(#REF!="","",#REF!))</f>
        <v>#REF!</v>
      </c>
      <c r="BH22" s="73" t="e">
        <f>IF($B$2=1,IF(#REF!="","",#REF!),IF(#REF!="","",#REF!))</f>
        <v>#REF!</v>
      </c>
      <c r="BI22" s="73" t="e">
        <f>IF($B$2=1,IF(#REF!="","",#REF!),IF(#REF!="","",#REF!))</f>
        <v>#REF!</v>
      </c>
      <c r="BJ22" s="73" t="e">
        <f>IF($B$2=1,IF(#REF!="","",#REF!),IF(#REF!="","",#REF!))</f>
        <v>#REF!</v>
      </c>
      <c r="BK22" s="73" t="e">
        <f>IF($B$2=1,IF(#REF!="","",#REF!),IF(#REF!="","",#REF!))</f>
        <v>#REF!</v>
      </c>
      <c r="BL22" s="73" t="e">
        <f>IF($B$2=1,IF(#REF!="","",#REF!),IF(#REF!="","",#REF!))</f>
        <v>#REF!</v>
      </c>
      <c r="BM22" s="73" t="e">
        <f>IF($B$2=1,IF(#REF!="","",#REF!),IF(#REF!="","",#REF!))</f>
        <v>#REF!</v>
      </c>
      <c r="BN22" s="73" t="e">
        <f>IF($B$2=1,IF(#REF!="","",#REF!),IF(#REF!="","",#REF!))</f>
        <v>#REF!</v>
      </c>
      <c r="BO22" s="73" t="e">
        <f>IF($B$2=1,IF(#REF!="","",#REF!),IF(#REF!="","",#REF!))</f>
        <v>#REF!</v>
      </c>
      <c r="BP22" s="73" t="e">
        <f>IF($B$2=1,IF(#REF!="","",#REF!),IF(#REF!="","",#REF!))</f>
        <v>#REF!</v>
      </c>
      <c r="BQ22" s="73" t="e">
        <f>IF($B$2=1,IF(#REF!="","",#REF!),IF(#REF!="","",#REF!))</f>
        <v>#REF!</v>
      </c>
      <c r="BR22" s="73" t="e">
        <f>IF($B$2=1,IF(#REF!="","",#REF!),IF(#REF!="","",#REF!))</f>
        <v>#REF!</v>
      </c>
      <c r="BS22" s="73" t="e">
        <f>IF($B$2=1,IF(#REF!="","",#REF!),IF(#REF!="","",#REF!))</f>
        <v>#REF!</v>
      </c>
      <c r="BT22" s="72">
        <f t="shared" si="11"/>
        <v>19</v>
      </c>
      <c r="BU22" s="73"/>
      <c r="BV22" s="73" t="e">
        <f>IF($B$2=1,IF(#REF!="","",#REF!),IF(#REF!="","",#REF!))</f>
        <v>#REF!</v>
      </c>
      <c r="BW22" s="73" t="e">
        <f>IF($B$2=1,IF(#REF!="","",#REF!),IF(#REF!="","",#REF!))</f>
        <v>#REF!</v>
      </c>
      <c r="BX22" s="73" t="e">
        <f>IF($B$2=1,IF(#REF!="","",#REF!),IF(#REF!="","",#REF!))</f>
        <v>#REF!</v>
      </c>
      <c r="BY22" s="73" t="e">
        <f>IF($B$2=1,IF(#REF!="","",#REF!),IF(#REF!="","",#REF!))</f>
        <v>#REF!</v>
      </c>
      <c r="BZ22" s="73" t="e">
        <f>IF($B$2=1,IF(#REF!="","",#REF!),IF(#REF!="","",#REF!))</f>
        <v>#REF!</v>
      </c>
      <c r="CA22" s="73" t="e">
        <f>IF($B$2=1,IF(#REF!="","",#REF!),IF(#REF!="","",#REF!))</f>
        <v>#REF!</v>
      </c>
      <c r="CB22" s="73" t="e">
        <f>IF($B$2=1,IF(#REF!="","",#REF!),IF(#REF!="","",#REF!))</f>
        <v>#REF!</v>
      </c>
      <c r="CC22" s="73" t="e">
        <f>IF($B$2=1,IF(#REF!="","",#REF!),IF(#REF!="","",#REF!))</f>
        <v>#REF!</v>
      </c>
      <c r="CD22" s="73" t="e">
        <f>IF($B$2=1,IF(#REF!="","",#REF!),IF(#REF!="","",#REF!))</f>
        <v>#REF!</v>
      </c>
      <c r="CE22" s="73" t="e">
        <f>IF($B$2=1,IF(#REF!="","",#REF!),IF(#REF!="","",#REF!))</f>
        <v>#REF!</v>
      </c>
      <c r="CF22" s="73" t="e">
        <f>IF($B$2=1,IF(#REF!="","",#REF!),IF(#REF!="","",#REF!))</f>
        <v>#REF!</v>
      </c>
      <c r="CG22" s="73" t="e">
        <f>IF($B$2=1,IF(#REF!="","",#REF!),IF(#REF!="","",#REF!))</f>
        <v>#REF!</v>
      </c>
      <c r="CH22" s="73" t="e">
        <f>IF($B$2=1,IF(#REF!="","",#REF!),IF(#REF!="","",#REF!))</f>
        <v>#REF!</v>
      </c>
      <c r="CI22" s="73" t="e">
        <f>IF($B$2=1,IF(#REF!="","",#REF!),IF(#REF!="","",#REF!))</f>
        <v>#REF!</v>
      </c>
      <c r="CJ22" s="73" t="e">
        <f>IF($B$2=1,IF(#REF!="","",#REF!),IF(#REF!="","",#REF!))</f>
        <v>#REF!</v>
      </c>
      <c r="CK22" s="73" t="e">
        <f>IF($B$2=1,IF(#REF!="","",#REF!),IF(#REF!="","",#REF!))</f>
        <v>#REF!</v>
      </c>
      <c r="CL22" s="73" t="e">
        <f>IF($B$2=1,IF(#REF!="","",#REF!),IF(#REF!="","",#REF!))</f>
        <v>#REF!</v>
      </c>
      <c r="CM22" s="73" t="e">
        <f>IF($B$2=1,IF(#REF!="","",#REF!),IF(#REF!="","",#REF!))</f>
        <v>#REF!</v>
      </c>
      <c r="CN22" s="73" t="e">
        <f>IF($B$2=1,IF(#REF!="","",#REF!),IF(#REF!="","",#REF!))</f>
        <v>#REF!</v>
      </c>
      <c r="CO22" s="73" t="e">
        <f>IF($B$2=1,IF(#REF!="","",#REF!),IF(#REF!="","",#REF!))</f>
        <v>#REF!</v>
      </c>
      <c r="CP22" s="73" t="e">
        <f>IF($B$2=1,IF(#REF!="","",#REF!),IF(#REF!="","",#REF!))</f>
        <v>#REF!</v>
      </c>
      <c r="CQ22" s="73" t="e">
        <f>IF($B$2=1,IF(#REF!="","",#REF!),IF(#REF!="","",#REF!))</f>
        <v>#REF!</v>
      </c>
      <c r="CR22" s="73" t="e">
        <f>IF($B$2=1,IF(#REF!="","",#REF!),IF(#REF!="","",#REF!))</f>
        <v>#REF!</v>
      </c>
      <c r="CS22" s="73" t="e">
        <f>IF($B$2=1,IF(#REF!="","",#REF!),IF(#REF!="","",#REF!))</f>
        <v>#REF!</v>
      </c>
      <c r="CT22" s="73" t="e">
        <f>IF($B$2=1,IF(#REF!="","",#REF!),IF(#REF!="","",#REF!))</f>
        <v>#REF!</v>
      </c>
      <c r="CU22" s="73" t="e">
        <f>IF($B$2=1,IF(#REF!="","",#REF!),IF(#REF!="","",#REF!))</f>
        <v>#REF!</v>
      </c>
      <c r="CV22" s="73" t="e">
        <f>IF($B$2=1,IF(#REF!="","",#REF!),IF(#REF!="","",#REF!))</f>
        <v>#REF!</v>
      </c>
      <c r="CW22" s="73" t="e">
        <f>IF($B$2=1,IF(#REF!="","",#REF!),IF(#REF!="","",#REF!))</f>
        <v>#REF!</v>
      </c>
      <c r="CX22" s="73" t="e">
        <f>IF($B$2=1,IF(#REF!="","",#REF!),IF(#REF!="","",#REF!))</f>
        <v>#REF!</v>
      </c>
      <c r="CY22" s="73" t="e">
        <f>IF($B$2=1,IF(#REF!="","",#REF!),IF(#REF!="","",#REF!))</f>
        <v>#REF!</v>
      </c>
      <c r="CZ22" s="73" t="e">
        <f>IF($B$2=1,IF(#REF!="","",#REF!),IF(#REF!="","",#REF!))</f>
        <v>#REF!</v>
      </c>
      <c r="DA22" s="73" t="e">
        <f>IF($B$2=1,IF(#REF!="","",#REF!),IF(#REF!="","",#REF!))</f>
        <v>#REF!</v>
      </c>
      <c r="DB22" s="72">
        <f t="shared" si="12"/>
        <v>19</v>
      </c>
      <c r="DC22" s="73"/>
      <c r="DD22" s="73" t="e">
        <f>IF($B$2=1,IF(#REF!="","",#REF!),IF(#REF!="","",#REF!))</f>
        <v>#REF!</v>
      </c>
      <c r="DE22" s="73" t="e">
        <f>IF($B$2=1,IF(#REF!="","",#REF!),IF(#REF!="","",#REF!))</f>
        <v>#REF!</v>
      </c>
      <c r="DF22" s="73" t="e">
        <f>IF($B$2=1,IF(#REF!="","",#REF!),IF(#REF!="","",#REF!))</f>
        <v>#REF!</v>
      </c>
      <c r="DG22" s="73" t="e">
        <f>IF($B$2=1,IF(#REF!="","",#REF!),IF(#REF!="","",#REF!))</f>
        <v>#REF!</v>
      </c>
      <c r="DH22" s="73" t="e">
        <f>IF($B$2=1,IF(#REF!="","",#REF!),IF(#REF!="","",#REF!))</f>
        <v>#REF!</v>
      </c>
      <c r="DI22" s="73" t="e">
        <f>IF($B$2=1,IF(#REF!="","",#REF!),IF(#REF!="","",#REF!))</f>
        <v>#REF!</v>
      </c>
      <c r="DJ22" s="73" t="e">
        <f>IF($B$2=1,IF(#REF!="","",#REF!),IF(#REF!="","",#REF!))</f>
        <v>#REF!</v>
      </c>
      <c r="DK22" s="73" t="e">
        <f>IF($B$2=1,IF(#REF!="","",#REF!),IF(#REF!="","",#REF!))</f>
        <v>#REF!</v>
      </c>
      <c r="DL22" s="73" t="e">
        <f>IF($B$2=1,IF(#REF!="","",#REF!),IF(#REF!="","",#REF!))</f>
        <v>#REF!</v>
      </c>
      <c r="DM22" s="73" t="e">
        <f>IF($B$2=1,IF(#REF!="","",#REF!),IF(#REF!="","",#REF!))</f>
        <v>#REF!</v>
      </c>
      <c r="DN22" s="73" t="e">
        <f>IF($B$2=1,IF(#REF!="","",#REF!),IF(#REF!="","",#REF!))</f>
        <v>#REF!</v>
      </c>
      <c r="DO22" s="73" t="e">
        <f>IF($B$2=1,IF(#REF!="","",#REF!),IF(#REF!="","",#REF!))</f>
        <v>#REF!</v>
      </c>
      <c r="DP22" s="73" t="e">
        <f>IF($B$2=1,IF(#REF!="","",#REF!),IF(#REF!="","",#REF!))</f>
        <v>#REF!</v>
      </c>
      <c r="DQ22" s="73" t="e">
        <f>IF($B$2=1,IF(#REF!="","",#REF!),IF(#REF!="","",#REF!))</f>
        <v>#REF!</v>
      </c>
      <c r="DR22" s="73" t="e">
        <f>IF($B$2=1,IF(#REF!="","",#REF!),IF(#REF!="","",#REF!))</f>
        <v>#REF!</v>
      </c>
      <c r="DS22" s="73" t="e">
        <f>IF($B$2=1,IF(#REF!="","",#REF!),IF(#REF!="","",#REF!))</f>
        <v>#REF!</v>
      </c>
      <c r="DT22" s="73" t="e">
        <f>IF($B$2=1,IF(#REF!="","",#REF!),IF(#REF!="","",#REF!))</f>
        <v>#REF!</v>
      </c>
      <c r="DU22" s="73" t="e">
        <f>IF($B$2=1,IF(#REF!="","",#REF!),IF(#REF!="","",#REF!))</f>
        <v>#REF!</v>
      </c>
      <c r="DV22" s="73" t="e">
        <f>IF($B$2=1,IF(#REF!="","",#REF!),IF(#REF!="","",#REF!))</f>
        <v>#REF!</v>
      </c>
      <c r="DW22" s="73" t="e">
        <f>IF($B$2=1,IF(#REF!="","",#REF!),IF(#REF!="","",#REF!))</f>
        <v>#REF!</v>
      </c>
      <c r="DX22" s="73" t="e">
        <f>IF($B$2=1,IF(#REF!="","",#REF!),IF(#REF!="","",#REF!))</f>
        <v>#REF!</v>
      </c>
      <c r="DY22" s="73" t="e">
        <f>IF($B$2=1,IF(#REF!="","",#REF!),IF(#REF!="","",#REF!))</f>
        <v>#REF!</v>
      </c>
      <c r="DZ22" s="73" t="e">
        <f>IF($B$2=1,IF(#REF!="","",#REF!),IF(#REF!="","",#REF!))</f>
        <v>#REF!</v>
      </c>
      <c r="EA22" s="73" t="e">
        <f>IF($B$2=1,IF(#REF!="","",#REF!),IF(#REF!="","",#REF!))</f>
        <v>#REF!</v>
      </c>
      <c r="EB22" s="73" t="e">
        <f>IF($B$2=1,IF(#REF!="","",#REF!),IF(#REF!="","",#REF!))</f>
        <v>#REF!</v>
      </c>
      <c r="EC22" s="73" t="e">
        <f>IF($B$2=1,IF(#REF!="","",#REF!),IF(#REF!="","",#REF!))</f>
        <v>#REF!</v>
      </c>
      <c r="ED22" s="73" t="e">
        <f>IF($B$2=1,IF(#REF!="","",#REF!),IF(#REF!="","",#REF!))</f>
        <v>#REF!</v>
      </c>
      <c r="EE22" s="73" t="e">
        <f>IF($B$2=1,IF(#REF!="","",#REF!),IF(#REF!="","",#REF!))</f>
        <v>#REF!</v>
      </c>
      <c r="EF22" s="73" t="e">
        <f>IF($B$2=1,IF(#REF!="","",#REF!),IF(#REF!="","",#REF!))</f>
        <v>#REF!</v>
      </c>
      <c r="EG22" s="73" t="e">
        <f>IF($B$2=1,IF(#REF!="","",#REF!),IF(#REF!="","",#REF!))</f>
        <v>#REF!</v>
      </c>
      <c r="EH22" s="73" t="e">
        <f>IF($B$2=1,IF(#REF!="","",#REF!),IF(#REF!="","",#REF!))</f>
        <v>#REF!</v>
      </c>
      <c r="EI22" s="73" t="e">
        <f>IF($B$2=1,IF(#REF!="","",#REF!),IF(#REF!="","",#REF!))</f>
        <v>#REF!</v>
      </c>
      <c r="EJ22" s="72">
        <f t="shared" si="13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>
        <f>IF($B$2=1,IF('พ.ย.'!AI22="","",'พ.ย.'!AI22),IF('พ.ย.'!AI52="","",'พ.ย.'!AI52))</f>
        <v>0</v>
      </c>
      <c r="FR22" s="72">
        <f t="shared" si="14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>
        <f>IF($B$2=1,IF('ธ.ค.'!AI22="","",'ธ.ค.'!AI22),IF('ธ.ค.'!AI52="","",'ธ.ค.'!AI52))</f>
        <v>0</v>
      </c>
      <c r="GZ22" s="72">
        <f t="shared" si="15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>
        <f>IF($B$2=1,IF('ม.ค.'!AI22="","",'ม.ค.'!AI22),IF('ม.ค.'!AI52="","",'ม.ค.'!AI52))</f>
        <v>0</v>
      </c>
      <c r="IH22" s="72">
        <f t="shared" si="16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>
        <f>IF($B$2=1,IF('ก.พ.'!AI22="","",'ก.พ.'!AI22),IF('ก.พ.'!AI52="","",'ก.พ.'!AI52))</f>
        <v>0</v>
      </c>
      <c r="JP22" s="72">
        <f t="shared" si="17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>
        <f>IF($B$2=1,IF('มี.ค.'!AI22="","",'มี.ค.'!AI22),IF('มี.ค.'!AI52="","",'มี.ค.'!AI52))</f>
        <v>0</v>
      </c>
      <c r="KX22" s="72">
        <f t="shared" si="18"/>
        <v>19</v>
      </c>
      <c r="KY22" s="73"/>
      <c r="KZ22" s="73" t="e">
        <f>IF($B$2=1,IF(#REF!="","",#REF!),IF(#REF!="","",#REF!))</f>
        <v>#REF!</v>
      </c>
      <c r="LA22" s="73" t="e">
        <f>IF($B$2=1,IF(#REF!="","",#REF!),IF(#REF!="","",#REF!))</f>
        <v>#REF!</v>
      </c>
      <c r="LB22" s="73" t="e">
        <f>IF($B$2=1,IF(#REF!="","",#REF!),IF(#REF!="","",#REF!))</f>
        <v>#REF!</v>
      </c>
      <c r="LC22" s="73" t="e">
        <f>IF($B$2=1,IF(#REF!="","",#REF!),IF(#REF!="","",#REF!))</f>
        <v>#REF!</v>
      </c>
      <c r="LD22" s="73" t="e">
        <f>IF($B$2=1,IF(#REF!="","",#REF!),IF(#REF!="","",#REF!))</f>
        <v>#REF!</v>
      </c>
      <c r="LE22" s="73" t="e">
        <f>IF($B$2=1,IF(#REF!="","",#REF!),IF(#REF!="","",#REF!))</f>
        <v>#REF!</v>
      </c>
      <c r="LF22" s="73" t="e">
        <f>IF($B$2=1,IF(#REF!="","",#REF!),IF(#REF!="","",#REF!))</f>
        <v>#REF!</v>
      </c>
      <c r="LG22" s="73" t="e">
        <f>IF($B$2=1,IF(#REF!="","",#REF!),IF(#REF!="","",#REF!))</f>
        <v>#REF!</v>
      </c>
      <c r="LH22" s="73" t="e">
        <f>IF($B$2=1,IF(#REF!="","",#REF!),IF(#REF!="","",#REF!))</f>
        <v>#REF!</v>
      </c>
      <c r="LI22" s="73" t="e">
        <f>IF($B$2=1,IF(#REF!="","",#REF!),IF(#REF!="","",#REF!))</f>
        <v>#REF!</v>
      </c>
      <c r="LJ22" s="73" t="e">
        <f>IF($B$2=1,IF(#REF!="","",#REF!),IF(#REF!="","",#REF!))</f>
        <v>#REF!</v>
      </c>
      <c r="LK22" s="73" t="e">
        <f>IF($B$2=1,IF(#REF!="","",#REF!),IF(#REF!="","",#REF!))</f>
        <v>#REF!</v>
      </c>
      <c r="LL22" s="73" t="e">
        <f>IF($B$2=1,IF(#REF!="","",#REF!),IF(#REF!="","",#REF!))</f>
        <v>#REF!</v>
      </c>
      <c r="LM22" s="73" t="e">
        <f>IF($B$2=1,IF(#REF!="","",#REF!),IF(#REF!="","",#REF!))</f>
        <v>#REF!</v>
      </c>
      <c r="LN22" s="73" t="e">
        <f>IF($B$2=1,IF(#REF!="","",#REF!),IF(#REF!="","",#REF!))</f>
        <v>#REF!</v>
      </c>
      <c r="LO22" s="73" t="e">
        <f>IF($B$2=1,IF(#REF!="","",#REF!),IF(#REF!="","",#REF!))</f>
        <v>#REF!</v>
      </c>
      <c r="LP22" s="73" t="e">
        <f>IF($B$2=1,IF(#REF!="","",#REF!),IF(#REF!="","",#REF!))</f>
        <v>#REF!</v>
      </c>
      <c r="LQ22" s="73" t="e">
        <f>IF($B$2=1,IF(#REF!="","",#REF!),IF(#REF!="","",#REF!))</f>
        <v>#REF!</v>
      </c>
      <c r="LR22" s="73" t="e">
        <f>IF($B$2=1,IF(#REF!="","",#REF!),IF(#REF!="","",#REF!))</f>
        <v>#REF!</v>
      </c>
      <c r="LS22" s="73" t="e">
        <f>IF($B$2=1,IF(#REF!="","",#REF!),IF(#REF!="","",#REF!))</f>
        <v>#REF!</v>
      </c>
      <c r="LT22" s="73" t="e">
        <f>IF($B$2=1,IF(#REF!="","",#REF!),IF(#REF!="","",#REF!))</f>
        <v>#REF!</v>
      </c>
      <c r="LU22" s="73" t="e">
        <f>IF($B$2=1,IF(#REF!="","",#REF!),IF(#REF!="","",#REF!))</f>
        <v>#REF!</v>
      </c>
      <c r="LV22" s="73" t="e">
        <f>IF($B$2=1,IF(#REF!="","",#REF!),IF(#REF!="","",#REF!))</f>
        <v>#REF!</v>
      </c>
      <c r="LW22" s="73" t="e">
        <f>IF($B$2=1,IF(#REF!="","",#REF!),IF(#REF!="","",#REF!))</f>
        <v>#REF!</v>
      </c>
      <c r="LX22" s="73" t="e">
        <f>IF($B$2=1,IF(#REF!="","",#REF!),IF(#REF!="","",#REF!))</f>
        <v>#REF!</v>
      </c>
      <c r="LY22" s="73" t="e">
        <f>IF($B$2=1,IF(#REF!="","",#REF!),IF(#REF!="","",#REF!))</f>
        <v>#REF!</v>
      </c>
      <c r="LZ22" s="73" t="e">
        <f>IF($B$2=1,IF(#REF!="","",#REF!),IF(#REF!="","",#REF!))</f>
        <v>#REF!</v>
      </c>
      <c r="MA22" s="73" t="e">
        <f>IF($B$2=1,IF(#REF!="","",#REF!),IF(#REF!="","",#REF!))</f>
        <v>#REF!</v>
      </c>
      <c r="MB22" s="73" t="e">
        <f>IF($B$2=1,IF(#REF!="","",#REF!),IF(#REF!="","",#REF!))</f>
        <v>#REF!</v>
      </c>
      <c r="MC22" s="73" t="e">
        <f>IF($B$2=1,IF(#REF!="","",#REF!),IF(#REF!="","",#REF!))</f>
        <v>#REF!</v>
      </c>
      <c r="MD22" s="73" t="e">
        <f>IF($B$2=1,IF(#REF!="","",#REF!),IF(#REF!="","",#REF!))</f>
        <v>#REF!</v>
      </c>
      <c r="ME22" s="73" t="e">
        <f>IF($B$2=1,IF(#REF!="","",#REF!),IF(#REF!="","",#REF!))</f>
        <v>#REF!</v>
      </c>
    </row>
    <row r="23" spans="1:343" ht="21" customHeight="1">
      <c r="A23" s="65"/>
      <c r="B23" s="65"/>
      <c r="C23" s="65"/>
      <c r="D23" s="72">
        <f t="shared" si="19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0"/>
        <v>20</v>
      </c>
      <c r="AM23" s="73"/>
      <c r="AN23" s="73" t="e">
        <f>IF($B$2=1,IF(#REF!="","",#REF!),IF(#REF!="","",#REF!))</f>
        <v>#REF!</v>
      </c>
      <c r="AO23" s="73" t="e">
        <f>IF($B$2=1,IF(#REF!="","",#REF!),IF(#REF!="","",#REF!))</f>
        <v>#REF!</v>
      </c>
      <c r="AP23" s="73" t="e">
        <f>IF($B$2=1,IF(#REF!="","",#REF!),IF(#REF!="","",#REF!))</f>
        <v>#REF!</v>
      </c>
      <c r="AQ23" s="73" t="e">
        <f>IF($B$2=1,IF(#REF!="","",#REF!),IF(#REF!="","",#REF!))</f>
        <v>#REF!</v>
      </c>
      <c r="AR23" s="73" t="e">
        <f>IF($B$2=1,IF(#REF!="","",#REF!),IF(#REF!="","",#REF!))</f>
        <v>#REF!</v>
      </c>
      <c r="AS23" s="73" t="e">
        <f>IF($B$2=1,IF(#REF!="","",#REF!),IF(#REF!="","",#REF!))</f>
        <v>#REF!</v>
      </c>
      <c r="AT23" s="73" t="e">
        <f>IF($B$2=1,IF(#REF!="","",#REF!),IF(#REF!="","",#REF!))</f>
        <v>#REF!</v>
      </c>
      <c r="AU23" s="73" t="e">
        <f>IF($B$2=1,IF(#REF!="","",#REF!),IF(#REF!="","",#REF!))</f>
        <v>#REF!</v>
      </c>
      <c r="AV23" s="73" t="e">
        <f>IF($B$2=1,IF(#REF!="","",#REF!),IF(#REF!="","",#REF!))</f>
        <v>#REF!</v>
      </c>
      <c r="AW23" s="73" t="e">
        <f>IF($B$2=1,IF(#REF!="","",#REF!),IF(#REF!="","",#REF!))</f>
        <v>#REF!</v>
      </c>
      <c r="AX23" s="73" t="e">
        <f>IF($B$2=1,IF(#REF!="","",#REF!),IF(#REF!="","",#REF!))</f>
        <v>#REF!</v>
      </c>
      <c r="AY23" s="73" t="e">
        <f>IF($B$2=1,IF(#REF!="","",#REF!),IF(#REF!="","",#REF!))</f>
        <v>#REF!</v>
      </c>
      <c r="AZ23" s="73" t="e">
        <f>IF($B$2=1,IF(#REF!="","",#REF!),IF(#REF!="","",#REF!))</f>
        <v>#REF!</v>
      </c>
      <c r="BA23" s="73" t="e">
        <f>IF($B$2=1,IF(#REF!="","",#REF!),IF(#REF!="","",#REF!))</f>
        <v>#REF!</v>
      </c>
      <c r="BB23" s="73" t="e">
        <f>IF($B$2=1,IF(#REF!="","",#REF!),IF(#REF!="","",#REF!))</f>
        <v>#REF!</v>
      </c>
      <c r="BC23" s="73" t="e">
        <f>IF($B$2=1,IF(#REF!="","",#REF!),IF(#REF!="","",#REF!))</f>
        <v>#REF!</v>
      </c>
      <c r="BD23" s="73" t="e">
        <f>IF($B$2=1,IF(#REF!="","",#REF!),IF(#REF!="","",#REF!))</f>
        <v>#REF!</v>
      </c>
      <c r="BE23" s="73" t="e">
        <f>IF($B$2=1,IF(#REF!="","",#REF!),IF(#REF!="","",#REF!))</f>
        <v>#REF!</v>
      </c>
      <c r="BF23" s="73" t="e">
        <f>IF($B$2=1,IF(#REF!="","",#REF!),IF(#REF!="","",#REF!))</f>
        <v>#REF!</v>
      </c>
      <c r="BG23" s="73" t="e">
        <f>IF($B$2=1,IF(#REF!="","",#REF!),IF(#REF!="","",#REF!))</f>
        <v>#REF!</v>
      </c>
      <c r="BH23" s="73" t="e">
        <f>IF($B$2=1,IF(#REF!="","",#REF!),IF(#REF!="","",#REF!))</f>
        <v>#REF!</v>
      </c>
      <c r="BI23" s="73" t="e">
        <f>IF($B$2=1,IF(#REF!="","",#REF!),IF(#REF!="","",#REF!))</f>
        <v>#REF!</v>
      </c>
      <c r="BJ23" s="73" t="e">
        <f>IF($B$2=1,IF(#REF!="","",#REF!),IF(#REF!="","",#REF!))</f>
        <v>#REF!</v>
      </c>
      <c r="BK23" s="73" t="e">
        <f>IF($B$2=1,IF(#REF!="","",#REF!),IF(#REF!="","",#REF!))</f>
        <v>#REF!</v>
      </c>
      <c r="BL23" s="73" t="e">
        <f>IF($B$2=1,IF(#REF!="","",#REF!),IF(#REF!="","",#REF!))</f>
        <v>#REF!</v>
      </c>
      <c r="BM23" s="73" t="e">
        <f>IF($B$2=1,IF(#REF!="","",#REF!),IF(#REF!="","",#REF!))</f>
        <v>#REF!</v>
      </c>
      <c r="BN23" s="73" t="e">
        <f>IF($B$2=1,IF(#REF!="","",#REF!),IF(#REF!="","",#REF!))</f>
        <v>#REF!</v>
      </c>
      <c r="BO23" s="73" t="e">
        <f>IF($B$2=1,IF(#REF!="","",#REF!),IF(#REF!="","",#REF!))</f>
        <v>#REF!</v>
      </c>
      <c r="BP23" s="73" t="e">
        <f>IF($B$2=1,IF(#REF!="","",#REF!),IF(#REF!="","",#REF!))</f>
        <v>#REF!</v>
      </c>
      <c r="BQ23" s="73" t="e">
        <f>IF($B$2=1,IF(#REF!="","",#REF!),IF(#REF!="","",#REF!))</f>
        <v>#REF!</v>
      </c>
      <c r="BR23" s="73" t="e">
        <f>IF($B$2=1,IF(#REF!="","",#REF!),IF(#REF!="","",#REF!))</f>
        <v>#REF!</v>
      </c>
      <c r="BS23" s="73" t="e">
        <f>IF($B$2=1,IF(#REF!="","",#REF!),IF(#REF!="","",#REF!))</f>
        <v>#REF!</v>
      </c>
      <c r="BT23" s="72">
        <f t="shared" si="11"/>
        <v>20</v>
      </c>
      <c r="BU23" s="73"/>
      <c r="BV23" s="73" t="e">
        <f>IF($B$2=1,IF(#REF!="","",#REF!),IF(#REF!="","",#REF!))</f>
        <v>#REF!</v>
      </c>
      <c r="BW23" s="73" t="e">
        <f>IF($B$2=1,IF(#REF!="","",#REF!),IF(#REF!="","",#REF!))</f>
        <v>#REF!</v>
      </c>
      <c r="BX23" s="73" t="e">
        <f>IF($B$2=1,IF(#REF!="","",#REF!),IF(#REF!="","",#REF!))</f>
        <v>#REF!</v>
      </c>
      <c r="BY23" s="73" t="e">
        <f>IF($B$2=1,IF(#REF!="","",#REF!),IF(#REF!="","",#REF!))</f>
        <v>#REF!</v>
      </c>
      <c r="BZ23" s="73" t="e">
        <f>IF($B$2=1,IF(#REF!="","",#REF!),IF(#REF!="","",#REF!))</f>
        <v>#REF!</v>
      </c>
      <c r="CA23" s="73" t="e">
        <f>IF($B$2=1,IF(#REF!="","",#REF!),IF(#REF!="","",#REF!))</f>
        <v>#REF!</v>
      </c>
      <c r="CB23" s="73" t="e">
        <f>IF($B$2=1,IF(#REF!="","",#REF!),IF(#REF!="","",#REF!))</f>
        <v>#REF!</v>
      </c>
      <c r="CC23" s="73" t="e">
        <f>IF($B$2=1,IF(#REF!="","",#REF!),IF(#REF!="","",#REF!))</f>
        <v>#REF!</v>
      </c>
      <c r="CD23" s="73" t="e">
        <f>IF($B$2=1,IF(#REF!="","",#REF!),IF(#REF!="","",#REF!))</f>
        <v>#REF!</v>
      </c>
      <c r="CE23" s="73" t="e">
        <f>IF($B$2=1,IF(#REF!="","",#REF!),IF(#REF!="","",#REF!))</f>
        <v>#REF!</v>
      </c>
      <c r="CF23" s="73" t="e">
        <f>IF($B$2=1,IF(#REF!="","",#REF!),IF(#REF!="","",#REF!))</f>
        <v>#REF!</v>
      </c>
      <c r="CG23" s="73" t="e">
        <f>IF($B$2=1,IF(#REF!="","",#REF!),IF(#REF!="","",#REF!))</f>
        <v>#REF!</v>
      </c>
      <c r="CH23" s="73" t="e">
        <f>IF($B$2=1,IF(#REF!="","",#REF!),IF(#REF!="","",#REF!))</f>
        <v>#REF!</v>
      </c>
      <c r="CI23" s="73" t="e">
        <f>IF($B$2=1,IF(#REF!="","",#REF!),IF(#REF!="","",#REF!))</f>
        <v>#REF!</v>
      </c>
      <c r="CJ23" s="73" t="e">
        <f>IF($B$2=1,IF(#REF!="","",#REF!),IF(#REF!="","",#REF!))</f>
        <v>#REF!</v>
      </c>
      <c r="CK23" s="73" t="e">
        <f>IF($B$2=1,IF(#REF!="","",#REF!),IF(#REF!="","",#REF!))</f>
        <v>#REF!</v>
      </c>
      <c r="CL23" s="73" t="e">
        <f>IF($B$2=1,IF(#REF!="","",#REF!),IF(#REF!="","",#REF!))</f>
        <v>#REF!</v>
      </c>
      <c r="CM23" s="73" t="e">
        <f>IF($B$2=1,IF(#REF!="","",#REF!),IF(#REF!="","",#REF!))</f>
        <v>#REF!</v>
      </c>
      <c r="CN23" s="73" t="e">
        <f>IF($B$2=1,IF(#REF!="","",#REF!),IF(#REF!="","",#REF!))</f>
        <v>#REF!</v>
      </c>
      <c r="CO23" s="73" t="e">
        <f>IF($B$2=1,IF(#REF!="","",#REF!),IF(#REF!="","",#REF!))</f>
        <v>#REF!</v>
      </c>
      <c r="CP23" s="73" t="e">
        <f>IF($B$2=1,IF(#REF!="","",#REF!),IF(#REF!="","",#REF!))</f>
        <v>#REF!</v>
      </c>
      <c r="CQ23" s="73" t="e">
        <f>IF($B$2=1,IF(#REF!="","",#REF!),IF(#REF!="","",#REF!))</f>
        <v>#REF!</v>
      </c>
      <c r="CR23" s="73" t="e">
        <f>IF($B$2=1,IF(#REF!="","",#REF!),IF(#REF!="","",#REF!))</f>
        <v>#REF!</v>
      </c>
      <c r="CS23" s="73" t="e">
        <f>IF($B$2=1,IF(#REF!="","",#REF!),IF(#REF!="","",#REF!))</f>
        <v>#REF!</v>
      </c>
      <c r="CT23" s="73" t="e">
        <f>IF($B$2=1,IF(#REF!="","",#REF!),IF(#REF!="","",#REF!))</f>
        <v>#REF!</v>
      </c>
      <c r="CU23" s="73" t="e">
        <f>IF($B$2=1,IF(#REF!="","",#REF!),IF(#REF!="","",#REF!))</f>
        <v>#REF!</v>
      </c>
      <c r="CV23" s="73" t="e">
        <f>IF($B$2=1,IF(#REF!="","",#REF!),IF(#REF!="","",#REF!))</f>
        <v>#REF!</v>
      </c>
      <c r="CW23" s="73" t="e">
        <f>IF($B$2=1,IF(#REF!="","",#REF!),IF(#REF!="","",#REF!))</f>
        <v>#REF!</v>
      </c>
      <c r="CX23" s="73" t="e">
        <f>IF($B$2=1,IF(#REF!="","",#REF!),IF(#REF!="","",#REF!))</f>
        <v>#REF!</v>
      </c>
      <c r="CY23" s="73" t="e">
        <f>IF($B$2=1,IF(#REF!="","",#REF!),IF(#REF!="","",#REF!))</f>
        <v>#REF!</v>
      </c>
      <c r="CZ23" s="73" t="e">
        <f>IF($B$2=1,IF(#REF!="","",#REF!),IF(#REF!="","",#REF!))</f>
        <v>#REF!</v>
      </c>
      <c r="DA23" s="73" t="e">
        <f>IF($B$2=1,IF(#REF!="","",#REF!),IF(#REF!="","",#REF!))</f>
        <v>#REF!</v>
      </c>
      <c r="DB23" s="72">
        <f t="shared" si="12"/>
        <v>20</v>
      </c>
      <c r="DC23" s="73"/>
      <c r="DD23" s="73" t="e">
        <f>IF($B$2=1,IF(#REF!="","",#REF!),IF(#REF!="","",#REF!))</f>
        <v>#REF!</v>
      </c>
      <c r="DE23" s="73" t="e">
        <f>IF($B$2=1,IF(#REF!="","",#REF!),IF(#REF!="","",#REF!))</f>
        <v>#REF!</v>
      </c>
      <c r="DF23" s="73" t="e">
        <f>IF($B$2=1,IF(#REF!="","",#REF!),IF(#REF!="","",#REF!))</f>
        <v>#REF!</v>
      </c>
      <c r="DG23" s="73" t="e">
        <f>IF($B$2=1,IF(#REF!="","",#REF!),IF(#REF!="","",#REF!))</f>
        <v>#REF!</v>
      </c>
      <c r="DH23" s="73" t="e">
        <f>IF($B$2=1,IF(#REF!="","",#REF!),IF(#REF!="","",#REF!))</f>
        <v>#REF!</v>
      </c>
      <c r="DI23" s="73" t="e">
        <f>IF($B$2=1,IF(#REF!="","",#REF!),IF(#REF!="","",#REF!))</f>
        <v>#REF!</v>
      </c>
      <c r="DJ23" s="73" t="e">
        <f>IF($B$2=1,IF(#REF!="","",#REF!),IF(#REF!="","",#REF!))</f>
        <v>#REF!</v>
      </c>
      <c r="DK23" s="73" t="e">
        <f>IF($B$2=1,IF(#REF!="","",#REF!),IF(#REF!="","",#REF!))</f>
        <v>#REF!</v>
      </c>
      <c r="DL23" s="73" t="e">
        <f>IF($B$2=1,IF(#REF!="","",#REF!),IF(#REF!="","",#REF!))</f>
        <v>#REF!</v>
      </c>
      <c r="DM23" s="73" t="e">
        <f>IF($B$2=1,IF(#REF!="","",#REF!),IF(#REF!="","",#REF!))</f>
        <v>#REF!</v>
      </c>
      <c r="DN23" s="73" t="e">
        <f>IF($B$2=1,IF(#REF!="","",#REF!),IF(#REF!="","",#REF!))</f>
        <v>#REF!</v>
      </c>
      <c r="DO23" s="73" t="e">
        <f>IF($B$2=1,IF(#REF!="","",#REF!),IF(#REF!="","",#REF!))</f>
        <v>#REF!</v>
      </c>
      <c r="DP23" s="73" t="e">
        <f>IF($B$2=1,IF(#REF!="","",#REF!),IF(#REF!="","",#REF!))</f>
        <v>#REF!</v>
      </c>
      <c r="DQ23" s="73" t="e">
        <f>IF($B$2=1,IF(#REF!="","",#REF!),IF(#REF!="","",#REF!))</f>
        <v>#REF!</v>
      </c>
      <c r="DR23" s="73" t="e">
        <f>IF($B$2=1,IF(#REF!="","",#REF!),IF(#REF!="","",#REF!))</f>
        <v>#REF!</v>
      </c>
      <c r="DS23" s="73" t="e">
        <f>IF($B$2=1,IF(#REF!="","",#REF!),IF(#REF!="","",#REF!))</f>
        <v>#REF!</v>
      </c>
      <c r="DT23" s="73" t="e">
        <f>IF($B$2=1,IF(#REF!="","",#REF!),IF(#REF!="","",#REF!))</f>
        <v>#REF!</v>
      </c>
      <c r="DU23" s="73" t="e">
        <f>IF($B$2=1,IF(#REF!="","",#REF!),IF(#REF!="","",#REF!))</f>
        <v>#REF!</v>
      </c>
      <c r="DV23" s="73" t="e">
        <f>IF($B$2=1,IF(#REF!="","",#REF!),IF(#REF!="","",#REF!))</f>
        <v>#REF!</v>
      </c>
      <c r="DW23" s="73" t="e">
        <f>IF($B$2=1,IF(#REF!="","",#REF!),IF(#REF!="","",#REF!))</f>
        <v>#REF!</v>
      </c>
      <c r="DX23" s="73" t="e">
        <f>IF($B$2=1,IF(#REF!="","",#REF!),IF(#REF!="","",#REF!))</f>
        <v>#REF!</v>
      </c>
      <c r="DY23" s="73" t="e">
        <f>IF($B$2=1,IF(#REF!="","",#REF!),IF(#REF!="","",#REF!))</f>
        <v>#REF!</v>
      </c>
      <c r="DZ23" s="73" t="e">
        <f>IF($B$2=1,IF(#REF!="","",#REF!),IF(#REF!="","",#REF!))</f>
        <v>#REF!</v>
      </c>
      <c r="EA23" s="73" t="e">
        <f>IF($B$2=1,IF(#REF!="","",#REF!),IF(#REF!="","",#REF!))</f>
        <v>#REF!</v>
      </c>
      <c r="EB23" s="73" t="e">
        <f>IF($B$2=1,IF(#REF!="","",#REF!),IF(#REF!="","",#REF!))</f>
        <v>#REF!</v>
      </c>
      <c r="EC23" s="73" t="e">
        <f>IF($B$2=1,IF(#REF!="","",#REF!),IF(#REF!="","",#REF!))</f>
        <v>#REF!</v>
      </c>
      <c r="ED23" s="73" t="e">
        <f>IF($B$2=1,IF(#REF!="","",#REF!),IF(#REF!="","",#REF!))</f>
        <v>#REF!</v>
      </c>
      <c r="EE23" s="73" t="e">
        <f>IF($B$2=1,IF(#REF!="","",#REF!),IF(#REF!="","",#REF!))</f>
        <v>#REF!</v>
      </c>
      <c r="EF23" s="73" t="e">
        <f>IF($B$2=1,IF(#REF!="","",#REF!),IF(#REF!="","",#REF!))</f>
        <v>#REF!</v>
      </c>
      <c r="EG23" s="73" t="e">
        <f>IF($B$2=1,IF(#REF!="","",#REF!),IF(#REF!="","",#REF!))</f>
        <v>#REF!</v>
      </c>
      <c r="EH23" s="73" t="e">
        <f>IF($B$2=1,IF(#REF!="","",#REF!),IF(#REF!="","",#REF!))</f>
        <v>#REF!</v>
      </c>
      <c r="EI23" s="73" t="e">
        <f>IF($B$2=1,IF(#REF!="","",#REF!),IF(#REF!="","",#REF!))</f>
        <v>#REF!</v>
      </c>
      <c r="EJ23" s="72">
        <f t="shared" si="13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>/</v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>
        <f>IF($B$2=1,IF('พ.ย.'!AI23="","",'พ.ย.'!AI23),IF('พ.ย.'!AI53="","",'พ.ย.'!AI53))</f>
        <v>1</v>
      </c>
      <c r="FR23" s="72">
        <f t="shared" si="14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>
        <f>IF($B$2=1,IF('ธ.ค.'!AI23="","",'ธ.ค.'!AI23),IF('ธ.ค.'!AI53="","",'ธ.ค.'!AI53))</f>
        <v>0</v>
      </c>
      <c r="GZ23" s="72">
        <f t="shared" si="15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>
        <f>IF($B$2=1,IF('ม.ค.'!AI23="","",'ม.ค.'!AI23),IF('ม.ค.'!AI53="","",'ม.ค.'!AI53))</f>
        <v>0</v>
      </c>
      <c r="IH23" s="72">
        <f t="shared" si="16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>
        <f>IF($B$2=1,IF('ก.พ.'!AI23="","",'ก.พ.'!AI23),IF('ก.พ.'!AI53="","",'ก.พ.'!AI53))</f>
        <v>0</v>
      </c>
      <c r="JP23" s="72">
        <f t="shared" si="17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>
        <f>IF($B$2=1,IF('มี.ค.'!AI23="","",'มี.ค.'!AI23),IF('มี.ค.'!AI53="","",'มี.ค.'!AI53))</f>
        <v>0</v>
      </c>
      <c r="KX23" s="72">
        <f t="shared" si="18"/>
        <v>20</v>
      </c>
      <c r="KY23" s="73"/>
      <c r="KZ23" s="73" t="e">
        <f>IF($B$2=1,IF(#REF!="","",#REF!),IF(#REF!="","",#REF!))</f>
        <v>#REF!</v>
      </c>
      <c r="LA23" s="73" t="e">
        <f>IF($B$2=1,IF(#REF!="","",#REF!),IF(#REF!="","",#REF!))</f>
        <v>#REF!</v>
      </c>
      <c r="LB23" s="73" t="e">
        <f>IF($B$2=1,IF(#REF!="","",#REF!),IF(#REF!="","",#REF!))</f>
        <v>#REF!</v>
      </c>
      <c r="LC23" s="73" t="e">
        <f>IF($B$2=1,IF(#REF!="","",#REF!),IF(#REF!="","",#REF!))</f>
        <v>#REF!</v>
      </c>
      <c r="LD23" s="73" t="e">
        <f>IF($B$2=1,IF(#REF!="","",#REF!),IF(#REF!="","",#REF!))</f>
        <v>#REF!</v>
      </c>
      <c r="LE23" s="73" t="e">
        <f>IF($B$2=1,IF(#REF!="","",#REF!),IF(#REF!="","",#REF!))</f>
        <v>#REF!</v>
      </c>
      <c r="LF23" s="73" t="e">
        <f>IF($B$2=1,IF(#REF!="","",#REF!),IF(#REF!="","",#REF!))</f>
        <v>#REF!</v>
      </c>
      <c r="LG23" s="73" t="e">
        <f>IF($B$2=1,IF(#REF!="","",#REF!),IF(#REF!="","",#REF!))</f>
        <v>#REF!</v>
      </c>
      <c r="LH23" s="73" t="e">
        <f>IF($B$2=1,IF(#REF!="","",#REF!),IF(#REF!="","",#REF!))</f>
        <v>#REF!</v>
      </c>
      <c r="LI23" s="73" t="e">
        <f>IF($B$2=1,IF(#REF!="","",#REF!),IF(#REF!="","",#REF!))</f>
        <v>#REF!</v>
      </c>
      <c r="LJ23" s="73" t="e">
        <f>IF($B$2=1,IF(#REF!="","",#REF!),IF(#REF!="","",#REF!))</f>
        <v>#REF!</v>
      </c>
      <c r="LK23" s="73" t="e">
        <f>IF($B$2=1,IF(#REF!="","",#REF!),IF(#REF!="","",#REF!))</f>
        <v>#REF!</v>
      </c>
      <c r="LL23" s="73" t="e">
        <f>IF($B$2=1,IF(#REF!="","",#REF!),IF(#REF!="","",#REF!))</f>
        <v>#REF!</v>
      </c>
      <c r="LM23" s="73" t="e">
        <f>IF($B$2=1,IF(#REF!="","",#REF!),IF(#REF!="","",#REF!))</f>
        <v>#REF!</v>
      </c>
      <c r="LN23" s="73" t="e">
        <f>IF($B$2=1,IF(#REF!="","",#REF!),IF(#REF!="","",#REF!))</f>
        <v>#REF!</v>
      </c>
      <c r="LO23" s="73" t="e">
        <f>IF($B$2=1,IF(#REF!="","",#REF!),IF(#REF!="","",#REF!))</f>
        <v>#REF!</v>
      </c>
      <c r="LP23" s="73" t="e">
        <f>IF($B$2=1,IF(#REF!="","",#REF!),IF(#REF!="","",#REF!))</f>
        <v>#REF!</v>
      </c>
      <c r="LQ23" s="73" t="e">
        <f>IF($B$2=1,IF(#REF!="","",#REF!),IF(#REF!="","",#REF!))</f>
        <v>#REF!</v>
      </c>
      <c r="LR23" s="73" t="e">
        <f>IF($B$2=1,IF(#REF!="","",#REF!),IF(#REF!="","",#REF!))</f>
        <v>#REF!</v>
      </c>
      <c r="LS23" s="73" t="e">
        <f>IF($B$2=1,IF(#REF!="","",#REF!),IF(#REF!="","",#REF!))</f>
        <v>#REF!</v>
      </c>
      <c r="LT23" s="73" t="e">
        <f>IF($B$2=1,IF(#REF!="","",#REF!),IF(#REF!="","",#REF!))</f>
        <v>#REF!</v>
      </c>
      <c r="LU23" s="73" t="e">
        <f>IF($B$2=1,IF(#REF!="","",#REF!),IF(#REF!="","",#REF!))</f>
        <v>#REF!</v>
      </c>
      <c r="LV23" s="73" t="e">
        <f>IF($B$2=1,IF(#REF!="","",#REF!),IF(#REF!="","",#REF!))</f>
        <v>#REF!</v>
      </c>
      <c r="LW23" s="73" t="e">
        <f>IF($B$2=1,IF(#REF!="","",#REF!),IF(#REF!="","",#REF!))</f>
        <v>#REF!</v>
      </c>
      <c r="LX23" s="73" t="e">
        <f>IF($B$2=1,IF(#REF!="","",#REF!),IF(#REF!="","",#REF!))</f>
        <v>#REF!</v>
      </c>
      <c r="LY23" s="73" t="e">
        <f>IF($B$2=1,IF(#REF!="","",#REF!),IF(#REF!="","",#REF!))</f>
        <v>#REF!</v>
      </c>
      <c r="LZ23" s="73" t="e">
        <f>IF($B$2=1,IF(#REF!="","",#REF!),IF(#REF!="","",#REF!))</f>
        <v>#REF!</v>
      </c>
      <c r="MA23" s="73" t="e">
        <f>IF($B$2=1,IF(#REF!="","",#REF!),IF(#REF!="","",#REF!))</f>
        <v>#REF!</v>
      </c>
      <c r="MB23" s="73" t="e">
        <f>IF($B$2=1,IF(#REF!="","",#REF!),IF(#REF!="","",#REF!))</f>
        <v>#REF!</v>
      </c>
      <c r="MC23" s="73" t="e">
        <f>IF($B$2=1,IF(#REF!="","",#REF!),IF(#REF!="","",#REF!))</f>
        <v>#REF!</v>
      </c>
      <c r="MD23" s="73" t="e">
        <f>IF($B$2=1,IF(#REF!="","",#REF!),IF(#REF!="","",#REF!))</f>
        <v>#REF!</v>
      </c>
      <c r="ME23" s="73" t="e">
        <f>IF($B$2=1,IF(#REF!="","",#REF!),IF(#REF!="","",#REF!))</f>
        <v>#REF!</v>
      </c>
    </row>
    <row r="24" spans="1:343" ht="21" customHeight="1">
      <c r="A24" s="65"/>
      <c r="B24" s="65"/>
      <c r="C24" s="65"/>
      <c r="D24" s="72">
        <f t="shared" si="19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0"/>
        <v>21</v>
      </c>
      <c r="AM24" s="73"/>
      <c r="AN24" s="73" t="e">
        <f>IF($B$2=1,IF(#REF!="","",#REF!),IF(#REF!="","",#REF!))</f>
        <v>#REF!</v>
      </c>
      <c r="AO24" s="73" t="e">
        <f>IF($B$2=1,IF(#REF!="","",#REF!),IF(#REF!="","",#REF!))</f>
        <v>#REF!</v>
      </c>
      <c r="AP24" s="73" t="e">
        <f>IF($B$2=1,IF(#REF!="","",#REF!),IF(#REF!="","",#REF!))</f>
        <v>#REF!</v>
      </c>
      <c r="AQ24" s="73" t="e">
        <f>IF($B$2=1,IF(#REF!="","",#REF!),IF(#REF!="","",#REF!))</f>
        <v>#REF!</v>
      </c>
      <c r="AR24" s="73" t="e">
        <f>IF($B$2=1,IF(#REF!="","",#REF!),IF(#REF!="","",#REF!))</f>
        <v>#REF!</v>
      </c>
      <c r="AS24" s="73" t="e">
        <f>IF($B$2=1,IF(#REF!="","",#REF!),IF(#REF!="","",#REF!))</f>
        <v>#REF!</v>
      </c>
      <c r="AT24" s="73" t="e">
        <f>IF($B$2=1,IF(#REF!="","",#REF!),IF(#REF!="","",#REF!))</f>
        <v>#REF!</v>
      </c>
      <c r="AU24" s="73" t="e">
        <f>IF($B$2=1,IF(#REF!="","",#REF!),IF(#REF!="","",#REF!))</f>
        <v>#REF!</v>
      </c>
      <c r="AV24" s="73" t="e">
        <f>IF($B$2=1,IF(#REF!="","",#REF!),IF(#REF!="","",#REF!))</f>
        <v>#REF!</v>
      </c>
      <c r="AW24" s="73" t="e">
        <f>IF($B$2=1,IF(#REF!="","",#REF!),IF(#REF!="","",#REF!))</f>
        <v>#REF!</v>
      </c>
      <c r="AX24" s="73" t="e">
        <f>IF($B$2=1,IF(#REF!="","",#REF!),IF(#REF!="","",#REF!))</f>
        <v>#REF!</v>
      </c>
      <c r="AY24" s="73" t="e">
        <f>IF($B$2=1,IF(#REF!="","",#REF!),IF(#REF!="","",#REF!))</f>
        <v>#REF!</v>
      </c>
      <c r="AZ24" s="73" t="e">
        <f>IF($B$2=1,IF(#REF!="","",#REF!),IF(#REF!="","",#REF!))</f>
        <v>#REF!</v>
      </c>
      <c r="BA24" s="73" t="e">
        <f>IF($B$2=1,IF(#REF!="","",#REF!),IF(#REF!="","",#REF!))</f>
        <v>#REF!</v>
      </c>
      <c r="BB24" s="73" t="e">
        <f>IF($B$2=1,IF(#REF!="","",#REF!),IF(#REF!="","",#REF!))</f>
        <v>#REF!</v>
      </c>
      <c r="BC24" s="73" t="e">
        <f>IF($B$2=1,IF(#REF!="","",#REF!),IF(#REF!="","",#REF!))</f>
        <v>#REF!</v>
      </c>
      <c r="BD24" s="73" t="e">
        <f>IF($B$2=1,IF(#REF!="","",#REF!),IF(#REF!="","",#REF!))</f>
        <v>#REF!</v>
      </c>
      <c r="BE24" s="73" t="e">
        <f>IF($B$2=1,IF(#REF!="","",#REF!),IF(#REF!="","",#REF!))</f>
        <v>#REF!</v>
      </c>
      <c r="BF24" s="73" t="e">
        <f>IF($B$2=1,IF(#REF!="","",#REF!),IF(#REF!="","",#REF!))</f>
        <v>#REF!</v>
      </c>
      <c r="BG24" s="73" t="e">
        <f>IF($B$2=1,IF(#REF!="","",#REF!),IF(#REF!="","",#REF!))</f>
        <v>#REF!</v>
      </c>
      <c r="BH24" s="73" t="e">
        <f>IF($B$2=1,IF(#REF!="","",#REF!),IF(#REF!="","",#REF!))</f>
        <v>#REF!</v>
      </c>
      <c r="BI24" s="73" t="e">
        <f>IF($B$2=1,IF(#REF!="","",#REF!),IF(#REF!="","",#REF!))</f>
        <v>#REF!</v>
      </c>
      <c r="BJ24" s="73" t="e">
        <f>IF($B$2=1,IF(#REF!="","",#REF!),IF(#REF!="","",#REF!))</f>
        <v>#REF!</v>
      </c>
      <c r="BK24" s="73" t="e">
        <f>IF($B$2=1,IF(#REF!="","",#REF!),IF(#REF!="","",#REF!))</f>
        <v>#REF!</v>
      </c>
      <c r="BL24" s="73" t="e">
        <f>IF($B$2=1,IF(#REF!="","",#REF!),IF(#REF!="","",#REF!))</f>
        <v>#REF!</v>
      </c>
      <c r="BM24" s="73" t="e">
        <f>IF($B$2=1,IF(#REF!="","",#REF!),IF(#REF!="","",#REF!))</f>
        <v>#REF!</v>
      </c>
      <c r="BN24" s="73" t="e">
        <f>IF($B$2=1,IF(#REF!="","",#REF!),IF(#REF!="","",#REF!))</f>
        <v>#REF!</v>
      </c>
      <c r="BO24" s="73" t="e">
        <f>IF($B$2=1,IF(#REF!="","",#REF!),IF(#REF!="","",#REF!))</f>
        <v>#REF!</v>
      </c>
      <c r="BP24" s="73" t="e">
        <f>IF($B$2=1,IF(#REF!="","",#REF!),IF(#REF!="","",#REF!))</f>
        <v>#REF!</v>
      </c>
      <c r="BQ24" s="73" t="e">
        <f>IF($B$2=1,IF(#REF!="","",#REF!),IF(#REF!="","",#REF!))</f>
        <v>#REF!</v>
      </c>
      <c r="BR24" s="73" t="e">
        <f>IF($B$2=1,IF(#REF!="","",#REF!),IF(#REF!="","",#REF!))</f>
        <v>#REF!</v>
      </c>
      <c r="BS24" s="73" t="e">
        <f>IF($B$2=1,IF(#REF!="","",#REF!),IF(#REF!="","",#REF!))</f>
        <v>#REF!</v>
      </c>
      <c r="BT24" s="72">
        <f t="shared" si="11"/>
        <v>21</v>
      </c>
      <c r="BU24" s="73"/>
      <c r="BV24" s="73" t="e">
        <f>IF($B$2=1,IF(#REF!="","",#REF!),IF(#REF!="","",#REF!))</f>
        <v>#REF!</v>
      </c>
      <c r="BW24" s="73" t="e">
        <f>IF($B$2=1,IF(#REF!="","",#REF!),IF(#REF!="","",#REF!))</f>
        <v>#REF!</v>
      </c>
      <c r="BX24" s="73" t="e">
        <f>IF($B$2=1,IF(#REF!="","",#REF!),IF(#REF!="","",#REF!))</f>
        <v>#REF!</v>
      </c>
      <c r="BY24" s="73" t="e">
        <f>IF($B$2=1,IF(#REF!="","",#REF!),IF(#REF!="","",#REF!))</f>
        <v>#REF!</v>
      </c>
      <c r="BZ24" s="73" t="e">
        <f>IF($B$2=1,IF(#REF!="","",#REF!),IF(#REF!="","",#REF!))</f>
        <v>#REF!</v>
      </c>
      <c r="CA24" s="73" t="e">
        <f>IF($B$2=1,IF(#REF!="","",#REF!),IF(#REF!="","",#REF!))</f>
        <v>#REF!</v>
      </c>
      <c r="CB24" s="73" t="e">
        <f>IF($B$2=1,IF(#REF!="","",#REF!),IF(#REF!="","",#REF!))</f>
        <v>#REF!</v>
      </c>
      <c r="CC24" s="73" t="e">
        <f>IF($B$2=1,IF(#REF!="","",#REF!),IF(#REF!="","",#REF!))</f>
        <v>#REF!</v>
      </c>
      <c r="CD24" s="73" t="e">
        <f>IF($B$2=1,IF(#REF!="","",#REF!),IF(#REF!="","",#REF!))</f>
        <v>#REF!</v>
      </c>
      <c r="CE24" s="73" t="e">
        <f>IF($B$2=1,IF(#REF!="","",#REF!),IF(#REF!="","",#REF!))</f>
        <v>#REF!</v>
      </c>
      <c r="CF24" s="73" t="e">
        <f>IF($B$2=1,IF(#REF!="","",#REF!),IF(#REF!="","",#REF!))</f>
        <v>#REF!</v>
      </c>
      <c r="CG24" s="73" t="e">
        <f>IF($B$2=1,IF(#REF!="","",#REF!),IF(#REF!="","",#REF!))</f>
        <v>#REF!</v>
      </c>
      <c r="CH24" s="73" t="e">
        <f>IF($B$2=1,IF(#REF!="","",#REF!),IF(#REF!="","",#REF!))</f>
        <v>#REF!</v>
      </c>
      <c r="CI24" s="73" t="e">
        <f>IF($B$2=1,IF(#REF!="","",#REF!),IF(#REF!="","",#REF!))</f>
        <v>#REF!</v>
      </c>
      <c r="CJ24" s="73" t="e">
        <f>IF($B$2=1,IF(#REF!="","",#REF!),IF(#REF!="","",#REF!))</f>
        <v>#REF!</v>
      </c>
      <c r="CK24" s="73" t="e">
        <f>IF($B$2=1,IF(#REF!="","",#REF!),IF(#REF!="","",#REF!))</f>
        <v>#REF!</v>
      </c>
      <c r="CL24" s="73" t="e">
        <f>IF($B$2=1,IF(#REF!="","",#REF!),IF(#REF!="","",#REF!))</f>
        <v>#REF!</v>
      </c>
      <c r="CM24" s="73" t="e">
        <f>IF($B$2=1,IF(#REF!="","",#REF!),IF(#REF!="","",#REF!))</f>
        <v>#REF!</v>
      </c>
      <c r="CN24" s="73" t="e">
        <f>IF($B$2=1,IF(#REF!="","",#REF!),IF(#REF!="","",#REF!))</f>
        <v>#REF!</v>
      </c>
      <c r="CO24" s="73" t="e">
        <f>IF($B$2=1,IF(#REF!="","",#REF!),IF(#REF!="","",#REF!))</f>
        <v>#REF!</v>
      </c>
      <c r="CP24" s="73" t="e">
        <f>IF($B$2=1,IF(#REF!="","",#REF!),IF(#REF!="","",#REF!))</f>
        <v>#REF!</v>
      </c>
      <c r="CQ24" s="73" t="e">
        <f>IF($B$2=1,IF(#REF!="","",#REF!),IF(#REF!="","",#REF!))</f>
        <v>#REF!</v>
      </c>
      <c r="CR24" s="73" t="e">
        <f>IF($B$2=1,IF(#REF!="","",#REF!),IF(#REF!="","",#REF!))</f>
        <v>#REF!</v>
      </c>
      <c r="CS24" s="73" t="e">
        <f>IF($B$2=1,IF(#REF!="","",#REF!),IF(#REF!="","",#REF!))</f>
        <v>#REF!</v>
      </c>
      <c r="CT24" s="73" t="e">
        <f>IF($B$2=1,IF(#REF!="","",#REF!),IF(#REF!="","",#REF!))</f>
        <v>#REF!</v>
      </c>
      <c r="CU24" s="73" t="e">
        <f>IF($B$2=1,IF(#REF!="","",#REF!),IF(#REF!="","",#REF!))</f>
        <v>#REF!</v>
      </c>
      <c r="CV24" s="73" t="e">
        <f>IF($B$2=1,IF(#REF!="","",#REF!),IF(#REF!="","",#REF!))</f>
        <v>#REF!</v>
      </c>
      <c r="CW24" s="73" t="e">
        <f>IF($B$2=1,IF(#REF!="","",#REF!),IF(#REF!="","",#REF!))</f>
        <v>#REF!</v>
      </c>
      <c r="CX24" s="73" t="e">
        <f>IF($B$2=1,IF(#REF!="","",#REF!),IF(#REF!="","",#REF!))</f>
        <v>#REF!</v>
      </c>
      <c r="CY24" s="73" t="e">
        <f>IF($B$2=1,IF(#REF!="","",#REF!),IF(#REF!="","",#REF!))</f>
        <v>#REF!</v>
      </c>
      <c r="CZ24" s="73" t="e">
        <f>IF($B$2=1,IF(#REF!="","",#REF!),IF(#REF!="","",#REF!))</f>
        <v>#REF!</v>
      </c>
      <c r="DA24" s="73" t="e">
        <f>IF($B$2=1,IF(#REF!="","",#REF!),IF(#REF!="","",#REF!))</f>
        <v>#REF!</v>
      </c>
      <c r="DB24" s="72">
        <f t="shared" si="12"/>
        <v>21</v>
      </c>
      <c r="DC24" s="73"/>
      <c r="DD24" s="73" t="e">
        <f>IF($B$2=1,IF(#REF!="","",#REF!),IF(#REF!="","",#REF!))</f>
        <v>#REF!</v>
      </c>
      <c r="DE24" s="73" t="e">
        <f>IF($B$2=1,IF(#REF!="","",#REF!),IF(#REF!="","",#REF!))</f>
        <v>#REF!</v>
      </c>
      <c r="DF24" s="73" t="e">
        <f>IF($B$2=1,IF(#REF!="","",#REF!),IF(#REF!="","",#REF!))</f>
        <v>#REF!</v>
      </c>
      <c r="DG24" s="73" t="e">
        <f>IF($B$2=1,IF(#REF!="","",#REF!),IF(#REF!="","",#REF!))</f>
        <v>#REF!</v>
      </c>
      <c r="DH24" s="73" t="e">
        <f>IF($B$2=1,IF(#REF!="","",#REF!),IF(#REF!="","",#REF!))</f>
        <v>#REF!</v>
      </c>
      <c r="DI24" s="73" t="e">
        <f>IF($B$2=1,IF(#REF!="","",#REF!),IF(#REF!="","",#REF!))</f>
        <v>#REF!</v>
      </c>
      <c r="DJ24" s="73" t="e">
        <f>IF($B$2=1,IF(#REF!="","",#REF!),IF(#REF!="","",#REF!))</f>
        <v>#REF!</v>
      </c>
      <c r="DK24" s="73" t="e">
        <f>IF($B$2=1,IF(#REF!="","",#REF!),IF(#REF!="","",#REF!))</f>
        <v>#REF!</v>
      </c>
      <c r="DL24" s="73" t="e">
        <f>IF($B$2=1,IF(#REF!="","",#REF!),IF(#REF!="","",#REF!))</f>
        <v>#REF!</v>
      </c>
      <c r="DM24" s="73" t="e">
        <f>IF($B$2=1,IF(#REF!="","",#REF!),IF(#REF!="","",#REF!))</f>
        <v>#REF!</v>
      </c>
      <c r="DN24" s="73" t="e">
        <f>IF($B$2=1,IF(#REF!="","",#REF!),IF(#REF!="","",#REF!))</f>
        <v>#REF!</v>
      </c>
      <c r="DO24" s="73" t="e">
        <f>IF($B$2=1,IF(#REF!="","",#REF!),IF(#REF!="","",#REF!))</f>
        <v>#REF!</v>
      </c>
      <c r="DP24" s="73" t="e">
        <f>IF($B$2=1,IF(#REF!="","",#REF!),IF(#REF!="","",#REF!))</f>
        <v>#REF!</v>
      </c>
      <c r="DQ24" s="73" t="e">
        <f>IF($B$2=1,IF(#REF!="","",#REF!),IF(#REF!="","",#REF!))</f>
        <v>#REF!</v>
      </c>
      <c r="DR24" s="73" t="e">
        <f>IF($B$2=1,IF(#REF!="","",#REF!),IF(#REF!="","",#REF!))</f>
        <v>#REF!</v>
      </c>
      <c r="DS24" s="73" t="e">
        <f>IF($B$2=1,IF(#REF!="","",#REF!),IF(#REF!="","",#REF!))</f>
        <v>#REF!</v>
      </c>
      <c r="DT24" s="73" t="e">
        <f>IF($B$2=1,IF(#REF!="","",#REF!),IF(#REF!="","",#REF!))</f>
        <v>#REF!</v>
      </c>
      <c r="DU24" s="73" t="e">
        <f>IF($B$2=1,IF(#REF!="","",#REF!),IF(#REF!="","",#REF!))</f>
        <v>#REF!</v>
      </c>
      <c r="DV24" s="73" t="e">
        <f>IF($B$2=1,IF(#REF!="","",#REF!),IF(#REF!="","",#REF!))</f>
        <v>#REF!</v>
      </c>
      <c r="DW24" s="73" t="e">
        <f>IF($B$2=1,IF(#REF!="","",#REF!),IF(#REF!="","",#REF!))</f>
        <v>#REF!</v>
      </c>
      <c r="DX24" s="73" t="e">
        <f>IF($B$2=1,IF(#REF!="","",#REF!),IF(#REF!="","",#REF!))</f>
        <v>#REF!</v>
      </c>
      <c r="DY24" s="73" t="e">
        <f>IF($B$2=1,IF(#REF!="","",#REF!),IF(#REF!="","",#REF!))</f>
        <v>#REF!</v>
      </c>
      <c r="DZ24" s="73" t="e">
        <f>IF($B$2=1,IF(#REF!="","",#REF!),IF(#REF!="","",#REF!))</f>
        <v>#REF!</v>
      </c>
      <c r="EA24" s="73" t="e">
        <f>IF($B$2=1,IF(#REF!="","",#REF!),IF(#REF!="","",#REF!))</f>
        <v>#REF!</v>
      </c>
      <c r="EB24" s="73" t="e">
        <f>IF($B$2=1,IF(#REF!="","",#REF!),IF(#REF!="","",#REF!))</f>
        <v>#REF!</v>
      </c>
      <c r="EC24" s="73" t="e">
        <f>IF($B$2=1,IF(#REF!="","",#REF!),IF(#REF!="","",#REF!))</f>
        <v>#REF!</v>
      </c>
      <c r="ED24" s="73" t="e">
        <f>IF($B$2=1,IF(#REF!="","",#REF!),IF(#REF!="","",#REF!))</f>
        <v>#REF!</v>
      </c>
      <c r="EE24" s="73" t="e">
        <f>IF($B$2=1,IF(#REF!="","",#REF!),IF(#REF!="","",#REF!))</f>
        <v>#REF!</v>
      </c>
      <c r="EF24" s="73" t="e">
        <f>IF($B$2=1,IF(#REF!="","",#REF!),IF(#REF!="","",#REF!))</f>
        <v>#REF!</v>
      </c>
      <c r="EG24" s="73" t="e">
        <f>IF($B$2=1,IF(#REF!="","",#REF!),IF(#REF!="","",#REF!))</f>
        <v>#REF!</v>
      </c>
      <c r="EH24" s="73" t="e">
        <f>IF($B$2=1,IF(#REF!="","",#REF!),IF(#REF!="","",#REF!))</f>
        <v>#REF!</v>
      </c>
      <c r="EI24" s="73" t="e">
        <f>IF($B$2=1,IF(#REF!="","",#REF!),IF(#REF!="","",#REF!))</f>
        <v>#REF!</v>
      </c>
      <c r="EJ24" s="72">
        <f t="shared" si="13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>
        <f>IF($B$2=1,IF('พ.ย.'!AI24="","",'พ.ย.'!AI24),IF('พ.ย.'!AI54="","",'พ.ย.'!AI54))</f>
        <v>0</v>
      </c>
      <c r="FR24" s="72">
        <f t="shared" si="14"/>
        <v>21</v>
      </c>
      <c r="FS24" s="73"/>
      <c r="FT24" s="73" t="str">
        <f>IF($B$2=1,IF('ธ.ค.'!D24="","",'ธ.ค.'!D24),IF('ธ.ค.'!D54="","",'ธ.ค.'!D54))</f>
        <v>/</v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>
        <f>IF($B$2=1,IF('ธ.ค.'!AI24="","",'ธ.ค.'!AI24),IF('ธ.ค.'!AI54="","",'ธ.ค.'!AI54))</f>
        <v>1</v>
      </c>
      <c r="GZ24" s="72">
        <f t="shared" si="15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>
        <f>IF($B$2=1,IF('ม.ค.'!AI24="","",'ม.ค.'!AI24),IF('ม.ค.'!AI54="","",'ม.ค.'!AI54))</f>
        <v>0</v>
      </c>
      <c r="IH24" s="72">
        <f t="shared" si="16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>
        <f>IF($B$2=1,IF('ก.พ.'!AI24="","",'ก.พ.'!AI24),IF('ก.พ.'!AI54="","",'ก.พ.'!AI54))</f>
        <v>0</v>
      </c>
      <c r="JP24" s="72">
        <f t="shared" si="17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>
        <f>IF($B$2=1,IF('มี.ค.'!AI24="","",'มี.ค.'!AI24),IF('มี.ค.'!AI54="","",'มี.ค.'!AI54))</f>
        <v>0</v>
      </c>
      <c r="KX24" s="72">
        <f t="shared" si="18"/>
        <v>21</v>
      </c>
      <c r="KY24" s="73"/>
      <c r="KZ24" s="73" t="e">
        <f>IF($B$2=1,IF(#REF!="","",#REF!),IF(#REF!="","",#REF!))</f>
        <v>#REF!</v>
      </c>
      <c r="LA24" s="73" t="e">
        <f>IF($B$2=1,IF(#REF!="","",#REF!),IF(#REF!="","",#REF!))</f>
        <v>#REF!</v>
      </c>
      <c r="LB24" s="73" t="e">
        <f>IF($B$2=1,IF(#REF!="","",#REF!),IF(#REF!="","",#REF!))</f>
        <v>#REF!</v>
      </c>
      <c r="LC24" s="73" t="e">
        <f>IF($B$2=1,IF(#REF!="","",#REF!),IF(#REF!="","",#REF!))</f>
        <v>#REF!</v>
      </c>
      <c r="LD24" s="73" t="e">
        <f>IF($B$2=1,IF(#REF!="","",#REF!),IF(#REF!="","",#REF!))</f>
        <v>#REF!</v>
      </c>
      <c r="LE24" s="73" t="e">
        <f>IF($B$2=1,IF(#REF!="","",#REF!),IF(#REF!="","",#REF!))</f>
        <v>#REF!</v>
      </c>
      <c r="LF24" s="73" t="e">
        <f>IF($B$2=1,IF(#REF!="","",#REF!),IF(#REF!="","",#REF!))</f>
        <v>#REF!</v>
      </c>
      <c r="LG24" s="73" t="e">
        <f>IF($B$2=1,IF(#REF!="","",#REF!),IF(#REF!="","",#REF!))</f>
        <v>#REF!</v>
      </c>
      <c r="LH24" s="73" t="e">
        <f>IF($B$2=1,IF(#REF!="","",#REF!),IF(#REF!="","",#REF!))</f>
        <v>#REF!</v>
      </c>
      <c r="LI24" s="73" t="e">
        <f>IF($B$2=1,IF(#REF!="","",#REF!),IF(#REF!="","",#REF!))</f>
        <v>#REF!</v>
      </c>
      <c r="LJ24" s="73" t="e">
        <f>IF($B$2=1,IF(#REF!="","",#REF!),IF(#REF!="","",#REF!))</f>
        <v>#REF!</v>
      </c>
      <c r="LK24" s="73" t="e">
        <f>IF($B$2=1,IF(#REF!="","",#REF!),IF(#REF!="","",#REF!))</f>
        <v>#REF!</v>
      </c>
      <c r="LL24" s="73" t="e">
        <f>IF($B$2=1,IF(#REF!="","",#REF!),IF(#REF!="","",#REF!))</f>
        <v>#REF!</v>
      </c>
      <c r="LM24" s="73" t="e">
        <f>IF($B$2=1,IF(#REF!="","",#REF!),IF(#REF!="","",#REF!))</f>
        <v>#REF!</v>
      </c>
      <c r="LN24" s="73" t="e">
        <f>IF($B$2=1,IF(#REF!="","",#REF!),IF(#REF!="","",#REF!))</f>
        <v>#REF!</v>
      </c>
      <c r="LO24" s="73" t="e">
        <f>IF($B$2=1,IF(#REF!="","",#REF!),IF(#REF!="","",#REF!))</f>
        <v>#REF!</v>
      </c>
      <c r="LP24" s="73" t="e">
        <f>IF($B$2=1,IF(#REF!="","",#REF!),IF(#REF!="","",#REF!))</f>
        <v>#REF!</v>
      </c>
      <c r="LQ24" s="73" t="e">
        <f>IF($B$2=1,IF(#REF!="","",#REF!),IF(#REF!="","",#REF!))</f>
        <v>#REF!</v>
      </c>
      <c r="LR24" s="73" t="e">
        <f>IF($B$2=1,IF(#REF!="","",#REF!),IF(#REF!="","",#REF!))</f>
        <v>#REF!</v>
      </c>
      <c r="LS24" s="73" t="e">
        <f>IF($B$2=1,IF(#REF!="","",#REF!),IF(#REF!="","",#REF!))</f>
        <v>#REF!</v>
      </c>
      <c r="LT24" s="73" t="e">
        <f>IF($B$2=1,IF(#REF!="","",#REF!),IF(#REF!="","",#REF!))</f>
        <v>#REF!</v>
      </c>
      <c r="LU24" s="73" t="e">
        <f>IF($B$2=1,IF(#REF!="","",#REF!),IF(#REF!="","",#REF!))</f>
        <v>#REF!</v>
      </c>
      <c r="LV24" s="73" t="e">
        <f>IF($B$2=1,IF(#REF!="","",#REF!),IF(#REF!="","",#REF!))</f>
        <v>#REF!</v>
      </c>
      <c r="LW24" s="73" t="e">
        <f>IF($B$2=1,IF(#REF!="","",#REF!),IF(#REF!="","",#REF!))</f>
        <v>#REF!</v>
      </c>
      <c r="LX24" s="73" t="e">
        <f>IF($B$2=1,IF(#REF!="","",#REF!),IF(#REF!="","",#REF!))</f>
        <v>#REF!</v>
      </c>
      <c r="LY24" s="73" t="e">
        <f>IF($B$2=1,IF(#REF!="","",#REF!),IF(#REF!="","",#REF!))</f>
        <v>#REF!</v>
      </c>
      <c r="LZ24" s="73" t="e">
        <f>IF($B$2=1,IF(#REF!="","",#REF!),IF(#REF!="","",#REF!))</f>
        <v>#REF!</v>
      </c>
      <c r="MA24" s="73" t="e">
        <f>IF($B$2=1,IF(#REF!="","",#REF!),IF(#REF!="","",#REF!))</f>
        <v>#REF!</v>
      </c>
      <c r="MB24" s="73" t="e">
        <f>IF($B$2=1,IF(#REF!="","",#REF!),IF(#REF!="","",#REF!))</f>
        <v>#REF!</v>
      </c>
      <c r="MC24" s="73" t="e">
        <f>IF($B$2=1,IF(#REF!="","",#REF!),IF(#REF!="","",#REF!))</f>
        <v>#REF!</v>
      </c>
      <c r="MD24" s="73" t="e">
        <f>IF($B$2=1,IF(#REF!="","",#REF!),IF(#REF!="","",#REF!))</f>
        <v>#REF!</v>
      </c>
      <c r="ME24" s="73" t="e">
        <f>IF($B$2=1,IF(#REF!="","",#REF!),IF(#REF!="","",#REF!))</f>
        <v>#REF!</v>
      </c>
    </row>
    <row r="25" spans="1:343" ht="21" customHeight="1">
      <c r="A25" s="65"/>
      <c r="B25" s="65"/>
      <c r="C25" s="65"/>
      <c r="D25" s="72">
        <f t="shared" si="19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>
        <f>IF($B$2=1,IF('ก.พ.'!AI25="","",'ก.พ.'!AI25),IF('ก.พ.'!AI55="","",'ก.พ.'!AI55))</f>
        <v>0</v>
      </c>
      <c r="AL25" s="72">
        <f t="shared" si="10"/>
        <v>22</v>
      </c>
      <c r="AM25" s="73"/>
      <c r="AN25" s="73" t="e">
        <f>IF($B$2=1,IF(#REF!="","",#REF!),IF(#REF!="","",#REF!))</f>
        <v>#REF!</v>
      </c>
      <c r="AO25" s="73" t="e">
        <f>IF($B$2=1,IF(#REF!="","",#REF!),IF(#REF!="","",#REF!))</f>
        <v>#REF!</v>
      </c>
      <c r="AP25" s="73" t="e">
        <f>IF($B$2=1,IF(#REF!="","",#REF!),IF(#REF!="","",#REF!))</f>
        <v>#REF!</v>
      </c>
      <c r="AQ25" s="73" t="e">
        <f>IF($B$2=1,IF(#REF!="","",#REF!),IF(#REF!="","",#REF!))</f>
        <v>#REF!</v>
      </c>
      <c r="AR25" s="73" t="e">
        <f>IF($B$2=1,IF(#REF!="","",#REF!),IF(#REF!="","",#REF!))</f>
        <v>#REF!</v>
      </c>
      <c r="AS25" s="73" t="e">
        <f>IF($B$2=1,IF(#REF!="","",#REF!),IF(#REF!="","",#REF!))</f>
        <v>#REF!</v>
      </c>
      <c r="AT25" s="73" t="e">
        <f>IF($B$2=1,IF(#REF!="","",#REF!),IF(#REF!="","",#REF!))</f>
        <v>#REF!</v>
      </c>
      <c r="AU25" s="73" t="e">
        <f>IF($B$2=1,IF(#REF!="","",#REF!),IF(#REF!="","",#REF!))</f>
        <v>#REF!</v>
      </c>
      <c r="AV25" s="73" t="e">
        <f>IF($B$2=1,IF(#REF!="","",#REF!),IF(#REF!="","",#REF!))</f>
        <v>#REF!</v>
      </c>
      <c r="AW25" s="73" t="e">
        <f>IF($B$2=1,IF(#REF!="","",#REF!),IF(#REF!="","",#REF!))</f>
        <v>#REF!</v>
      </c>
      <c r="AX25" s="73" t="e">
        <f>IF($B$2=1,IF(#REF!="","",#REF!),IF(#REF!="","",#REF!))</f>
        <v>#REF!</v>
      </c>
      <c r="AY25" s="73" t="e">
        <f>IF($B$2=1,IF(#REF!="","",#REF!),IF(#REF!="","",#REF!))</f>
        <v>#REF!</v>
      </c>
      <c r="AZ25" s="73" t="e">
        <f>IF($B$2=1,IF(#REF!="","",#REF!),IF(#REF!="","",#REF!))</f>
        <v>#REF!</v>
      </c>
      <c r="BA25" s="73" t="e">
        <f>IF($B$2=1,IF(#REF!="","",#REF!),IF(#REF!="","",#REF!))</f>
        <v>#REF!</v>
      </c>
      <c r="BB25" s="73" t="e">
        <f>IF($B$2=1,IF(#REF!="","",#REF!),IF(#REF!="","",#REF!))</f>
        <v>#REF!</v>
      </c>
      <c r="BC25" s="73" t="e">
        <f>IF($B$2=1,IF(#REF!="","",#REF!),IF(#REF!="","",#REF!))</f>
        <v>#REF!</v>
      </c>
      <c r="BD25" s="73" t="e">
        <f>IF($B$2=1,IF(#REF!="","",#REF!),IF(#REF!="","",#REF!))</f>
        <v>#REF!</v>
      </c>
      <c r="BE25" s="73" t="e">
        <f>IF($B$2=1,IF(#REF!="","",#REF!),IF(#REF!="","",#REF!))</f>
        <v>#REF!</v>
      </c>
      <c r="BF25" s="73" t="e">
        <f>IF($B$2=1,IF(#REF!="","",#REF!),IF(#REF!="","",#REF!))</f>
        <v>#REF!</v>
      </c>
      <c r="BG25" s="73" t="e">
        <f>IF($B$2=1,IF(#REF!="","",#REF!),IF(#REF!="","",#REF!))</f>
        <v>#REF!</v>
      </c>
      <c r="BH25" s="73" t="e">
        <f>IF($B$2=1,IF(#REF!="","",#REF!),IF(#REF!="","",#REF!))</f>
        <v>#REF!</v>
      </c>
      <c r="BI25" s="73" t="e">
        <f>IF($B$2=1,IF(#REF!="","",#REF!),IF(#REF!="","",#REF!))</f>
        <v>#REF!</v>
      </c>
      <c r="BJ25" s="73" t="e">
        <f>IF($B$2=1,IF(#REF!="","",#REF!),IF(#REF!="","",#REF!))</f>
        <v>#REF!</v>
      </c>
      <c r="BK25" s="73" t="e">
        <f>IF($B$2=1,IF(#REF!="","",#REF!),IF(#REF!="","",#REF!))</f>
        <v>#REF!</v>
      </c>
      <c r="BL25" s="73" t="e">
        <f>IF($B$2=1,IF(#REF!="","",#REF!),IF(#REF!="","",#REF!))</f>
        <v>#REF!</v>
      </c>
      <c r="BM25" s="73" t="e">
        <f>IF($B$2=1,IF(#REF!="","",#REF!),IF(#REF!="","",#REF!))</f>
        <v>#REF!</v>
      </c>
      <c r="BN25" s="73" t="e">
        <f>IF($B$2=1,IF(#REF!="","",#REF!),IF(#REF!="","",#REF!))</f>
        <v>#REF!</v>
      </c>
      <c r="BO25" s="73" t="e">
        <f>IF($B$2=1,IF(#REF!="","",#REF!),IF(#REF!="","",#REF!))</f>
        <v>#REF!</v>
      </c>
      <c r="BP25" s="73" t="e">
        <f>IF($B$2=1,IF(#REF!="","",#REF!),IF(#REF!="","",#REF!))</f>
        <v>#REF!</v>
      </c>
      <c r="BQ25" s="73" t="e">
        <f>IF($B$2=1,IF(#REF!="","",#REF!),IF(#REF!="","",#REF!))</f>
        <v>#REF!</v>
      </c>
      <c r="BR25" s="73" t="e">
        <f>IF($B$2=1,IF(#REF!="","",#REF!),IF(#REF!="","",#REF!))</f>
        <v>#REF!</v>
      </c>
      <c r="BS25" s="73" t="e">
        <f>IF($B$2=1,IF(#REF!="","",#REF!),IF(#REF!="","",#REF!))</f>
        <v>#REF!</v>
      </c>
      <c r="BT25" s="72">
        <f t="shared" si="11"/>
        <v>22</v>
      </c>
      <c r="BU25" s="73"/>
      <c r="BV25" s="73" t="e">
        <f>IF($B$2=1,IF(#REF!="","",#REF!),IF(#REF!="","",#REF!))</f>
        <v>#REF!</v>
      </c>
      <c r="BW25" s="73" t="e">
        <f>IF($B$2=1,IF(#REF!="","",#REF!),IF(#REF!="","",#REF!))</f>
        <v>#REF!</v>
      </c>
      <c r="BX25" s="73" t="e">
        <f>IF($B$2=1,IF(#REF!="","",#REF!),IF(#REF!="","",#REF!))</f>
        <v>#REF!</v>
      </c>
      <c r="BY25" s="73" t="e">
        <f>IF($B$2=1,IF(#REF!="","",#REF!),IF(#REF!="","",#REF!))</f>
        <v>#REF!</v>
      </c>
      <c r="BZ25" s="73" t="e">
        <f>IF($B$2=1,IF(#REF!="","",#REF!),IF(#REF!="","",#REF!))</f>
        <v>#REF!</v>
      </c>
      <c r="CA25" s="73" t="e">
        <f>IF($B$2=1,IF(#REF!="","",#REF!),IF(#REF!="","",#REF!))</f>
        <v>#REF!</v>
      </c>
      <c r="CB25" s="73" t="e">
        <f>IF($B$2=1,IF(#REF!="","",#REF!),IF(#REF!="","",#REF!))</f>
        <v>#REF!</v>
      </c>
      <c r="CC25" s="73" t="e">
        <f>IF($B$2=1,IF(#REF!="","",#REF!),IF(#REF!="","",#REF!))</f>
        <v>#REF!</v>
      </c>
      <c r="CD25" s="73" t="e">
        <f>IF($B$2=1,IF(#REF!="","",#REF!),IF(#REF!="","",#REF!))</f>
        <v>#REF!</v>
      </c>
      <c r="CE25" s="73" t="e">
        <f>IF($B$2=1,IF(#REF!="","",#REF!),IF(#REF!="","",#REF!))</f>
        <v>#REF!</v>
      </c>
      <c r="CF25" s="73" t="e">
        <f>IF($B$2=1,IF(#REF!="","",#REF!),IF(#REF!="","",#REF!))</f>
        <v>#REF!</v>
      </c>
      <c r="CG25" s="73" t="e">
        <f>IF($B$2=1,IF(#REF!="","",#REF!),IF(#REF!="","",#REF!))</f>
        <v>#REF!</v>
      </c>
      <c r="CH25" s="73" t="e">
        <f>IF($B$2=1,IF(#REF!="","",#REF!),IF(#REF!="","",#REF!))</f>
        <v>#REF!</v>
      </c>
      <c r="CI25" s="73" t="e">
        <f>IF($B$2=1,IF(#REF!="","",#REF!),IF(#REF!="","",#REF!))</f>
        <v>#REF!</v>
      </c>
      <c r="CJ25" s="73" t="e">
        <f>IF($B$2=1,IF(#REF!="","",#REF!),IF(#REF!="","",#REF!))</f>
        <v>#REF!</v>
      </c>
      <c r="CK25" s="73" t="e">
        <f>IF($B$2=1,IF(#REF!="","",#REF!),IF(#REF!="","",#REF!))</f>
        <v>#REF!</v>
      </c>
      <c r="CL25" s="73" t="e">
        <f>IF($B$2=1,IF(#REF!="","",#REF!),IF(#REF!="","",#REF!))</f>
        <v>#REF!</v>
      </c>
      <c r="CM25" s="73" t="e">
        <f>IF($B$2=1,IF(#REF!="","",#REF!),IF(#REF!="","",#REF!))</f>
        <v>#REF!</v>
      </c>
      <c r="CN25" s="73" t="e">
        <f>IF($B$2=1,IF(#REF!="","",#REF!),IF(#REF!="","",#REF!))</f>
        <v>#REF!</v>
      </c>
      <c r="CO25" s="73" t="e">
        <f>IF($B$2=1,IF(#REF!="","",#REF!),IF(#REF!="","",#REF!))</f>
        <v>#REF!</v>
      </c>
      <c r="CP25" s="73" t="e">
        <f>IF($B$2=1,IF(#REF!="","",#REF!),IF(#REF!="","",#REF!))</f>
        <v>#REF!</v>
      </c>
      <c r="CQ25" s="73" t="e">
        <f>IF($B$2=1,IF(#REF!="","",#REF!),IF(#REF!="","",#REF!))</f>
        <v>#REF!</v>
      </c>
      <c r="CR25" s="73" t="e">
        <f>IF($B$2=1,IF(#REF!="","",#REF!),IF(#REF!="","",#REF!))</f>
        <v>#REF!</v>
      </c>
      <c r="CS25" s="73" t="e">
        <f>IF($B$2=1,IF(#REF!="","",#REF!),IF(#REF!="","",#REF!))</f>
        <v>#REF!</v>
      </c>
      <c r="CT25" s="73" t="e">
        <f>IF($B$2=1,IF(#REF!="","",#REF!),IF(#REF!="","",#REF!))</f>
        <v>#REF!</v>
      </c>
      <c r="CU25" s="73" t="e">
        <f>IF($B$2=1,IF(#REF!="","",#REF!),IF(#REF!="","",#REF!))</f>
        <v>#REF!</v>
      </c>
      <c r="CV25" s="73" t="e">
        <f>IF($B$2=1,IF(#REF!="","",#REF!),IF(#REF!="","",#REF!))</f>
        <v>#REF!</v>
      </c>
      <c r="CW25" s="73" t="e">
        <f>IF($B$2=1,IF(#REF!="","",#REF!),IF(#REF!="","",#REF!))</f>
        <v>#REF!</v>
      </c>
      <c r="CX25" s="73" t="e">
        <f>IF($B$2=1,IF(#REF!="","",#REF!),IF(#REF!="","",#REF!))</f>
        <v>#REF!</v>
      </c>
      <c r="CY25" s="73" t="e">
        <f>IF($B$2=1,IF(#REF!="","",#REF!),IF(#REF!="","",#REF!))</f>
        <v>#REF!</v>
      </c>
      <c r="CZ25" s="73" t="e">
        <f>IF($B$2=1,IF(#REF!="","",#REF!),IF(#REF!="","",#REF!))</f>
        <v>#REF!</v>
      </c>
      <c r="DA25" s="73" t="e">
        <f>IF($B$2=1,IF(#REF!="","",#REF!),IF(#REF!="","",#REF!))</f>
        <v>#REF!</v>
      </c>
      <c r="DB25" s="72">
        <f t="shared" si="12"/>
        <v>22</v>
      </c>
      <c r="DC25" s="73"/>
      <c r="DD25" s="73" t="e">
        <f>IF($B$2=1,IF(#REF!="","",#REF!),IF(#REF!="","",#REF!))</f>
        <v>#REF!</v>
      </c>
      <c r="DE25" s="73" t="e">
        <f>IF($B$2=1,IF(#REF!="","",#REF!),IF(#REF!="","",#REF!))</f>
        <v>#REF!</v>
      </c>
      <c r="DF25" s="73" t="e">
        <f>IF($B$2=1,IF(#REF!="","",#REF!),IF(#REF!="","",#REF!))</f>
        <v>#REF!</v>
      </c>
      <c r="DG25" s="73" t="e">
        <f>IF($B$2=1,IF(#REF!="","",#REF!),IF(#REF!="","",#REF!))</f>
        <v>#REF!</v>
      </c>
      <c r="DH25" s="73" t="e">
        <f>IF($B$2=1,IF(#REF!="","",#REF!),IF(#REF!="","",#REF!))</f>
        <v>#REF!</v>
      </c>
      <c r="DI25" s="73" t="e">
        <f>IF($B$2=1,IF(#REF!="","",#REF!),IF(#REF!="","",#REF!))</f>
        <v>#REF!</v>
      </c>
      <c r="DJ25" s="73" t="e">
        <f>IF($B$2=1,IF(#REF!="","",#REF!),IF(#REF!="","",#REF!))</f>
        <v>#REF!</v>
      </c>
      <c r="DK25" s="73" t="e">
        <f>IF($B$2=1,IF(#REF!="","",#REF!),IF(#REF!="","",#REF!))</f>
        <v>#REF!</v>
      </c>
      <c r="DL25" s="73" t="e">
        <f>IF($B$2=1,IF(#REF!="","",#REF!),IF(#REF!="","",#REF!))</f>
        <v>#REF!</v>
      </c>
      <c r="DM25" s="73" t="e">
        <f>IF($B$2=1,IF(#REF!="","",#REF!),IF(#REF!="","",#REF!))</f>
        <v>#REF!</v>
      </c>
      <c r="DN25" s="73" t="e">
        <f>IF($B$2=1,IF(#REF!="","",#REF!),IF(#REF!="","",#REF!))</f>
        <v>#REF!</v>
      </c>
      <c r="DO25" s="73" t="e">
        <f>IF($B$2=1,IF(#REF!="","",#REF!),IF(#REF!="","",#REF!))</f>
        <v>#REF!</v>
      </c>
      <c r="DP25" s="73" t="e">
        <f>IF($B$2=1,IF(#REF!="","",#REF!),IF(#REF!="","",#REF!))</f>
        <v>#REF!</v>
      </c>
      <c r="DQ25" s="73" t="e">
        <f>IF($B$2=1,IF(#REF!="","",#REF!),IF(#REF!="","",#REF!))</f>
        <v>#REF!</v>
      </c>
      <c r="DR25" s="73" t="e">
        <f>IF($B$2=1,IF(#REF!="","",#REF!),IF(#REF!="","",#REF!))</f>
        <v>#REF!</v>
      </c>
      <c r="DS25" s="73" t="e">
        <f>IF($B$2=1,IF(#REF!="","",#REF!),IF(#REF!="","",#REF!))</f>
        <v>#REF!</v>
      </c>
      <c r="DT25" s="73" t="e">
        <f>IF($B$2=1,IF(#REF!="","",#REF!),IF(#REF!="","",#REF!))</f>
        <v>#REF!</v>
      </c>
      <c r="DU25" s="73" t="e">
        <f>IF($B$2=1,IF(#REF!="","",#REF!),IF(#REF!="","",#REF!))</f>
        <v>#REF!</v>
      </c>
      <c r="DV25" s="73" t="e">
        <f>IF($B$2=1,IF(#REF!="","",#REF!),IF(#REF!="","",#REF!))</f>
        <v>#REF!</v>
      </c>
      <c r="DW25" s="73" t="e">
        <f>IF($B$2=1,IF(#REF!="","",#REF!),IF(#REF!="","",#REF!))</f>
        <v>#REF!</v>
      </c>
      <c r="DX25" s="73" t="e">
        <f>IF($B$2=1,IF(#REF!="","",#REF!),IF(#REF!="","",#REF!))</f>
        <v>#REF!</v>
      </c>
      <c r="DY25" s="73" t="e">
        <f>IF($B$2=1,IF(#REF!="","",#REF!),IF(#REF!="","",#REF!))</f>
        <v>#REF!</v>
      </c>
      <c r="DZ25" s="73" t="e">
        <f>IF($B$2=1,IF(#REF!="","",#REF!),IF(#REF!="","",#REF!))</f>
        <v>#REF!</v>
      </c>
      <c r="EA25" s="73" t="e">
        <f>IF($B$2=1,IF(#REF!="","",#REF!),IF(#REF!="","",#REF!))</f>
        <v>#REF!</v>
      </c>
      <c r="EB25" s="73" t="e">
        <f>IF($B$2=1,IF(#REF!="","",#REF!),IF(#REF!="","",#REF!))</f>
        <v>#REF!</v>
      </c>
      <c r="EC25" s="73" t="e">
        <f>IF($B$2=1,IF(#REF!="","",#REF!),IF(#REF!="","",#REF!))</f>
        <v>#REF!</v>
      </c>
      <c r="ED25" s="73" t="e">
        <f>IF($B$2=1,IF(#REF!="","",#REF!),IF(#REF!="","",#REF!))</f>
        <v>#REF!</v>
      </c>
      <c r="EE25" s="73" t="e">
        <f>IF($B$2=1,IF(#REF!="","",#REF!),IF(#REF!="","",#REF!))</f>
        <v>#REF!</v>
      </c>
      <c r="EF25" s="73" t="e">
        <f>IF($B$2=1,IF(#REF!="","",#REF!),IF(#REF!="","",#REF!))</f>
        <v>#REF!</v>
      </c>
      <c r="EG25" s="73" t="e">
        <f>IF($B$2=1,IF(#REF!="","",#REF!),IF(#REF!="","",#REF!))</f>
        <v>#REF!</v>
      </c>
      <c r="EH25" s="73" t="e">
        <f>IF($B$2=1,IF(#REF!="","",#REF!),IF(#REF!="","",#REF!))</f>
        <v>#REF!</v>
      </c>
      <c r="EI25" s="73" t="e">
        <f>IF($B$2=1,IF(#REF!="","",#REF!),IF(#REF!="","",#REF!))</f>
        <v>#REF!</v>
      </c>
      <c r="EJ25" s="72">
        <f t="shared" si="13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>
        <f>IF($B$2=1,IF('พ.ย.'!AI25="","",'พ.ย.'!AI25),IF('พ.ย.'!AI55="","",'พ.ย.'!AI55))</f>
        <v>0</v>
      </c>
      <c r="FR25" s="72">
        <f t="shared" si="14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>
        <f>IF($B$2=1,IF('ธ.ค.'!AI25="","",'ธ.ค.'!AI25),IF('ธ.ค.'!AI55="","",'ธ.ค.'!AI55))</f>
        <v>0</v>
      </c>
      <c r="GZ25" s="72">
        <f t="shared" si="15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>
        <f>IF($B$2=1,IF('ม.ค.'!AI25="","",'ม.ค.'!AI25),IF('ม.ค.'!AI55="","",'ม.ค.'!AI55))</f>
        <v>0</v>
      </c>
      <c r="IH25" s="72">
        <f t="shared" si="16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>
        <f>IF($B$2=1,IF('ก.พ.'!AI25="","",'ก.พ.'!AI25),IF('ก.พ.'!AI55="","",'ก.พ.'!AI55))</f>
        <v>0</v>
      </c>
      <c r="JP25" s="72">
        <f t="shared" si="17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>
        <f>IF($B$2=1,IF('มี.ค.'!AI25="","",'มี.ค.'!AI25),IF('มี.ค.'!AI55="","",'มี.ค.'!AI55))</f>
        <v>0</v>
      </c>
      <c r="KX25" s="72">
        <f t="shared" si="18"/>
        <v>22</v>
      </c>
      <c r="KY25" s="73"/>
      <c r="KZ25" s="73" t="e">
        <f>IF($B$2=1,IF(#REF!="","",#REF!),IF(#REF!="","",#REF!))</f>
        <v>#REF!</v>
      </c>
      <c r="LA25" s="73" t="e">
        <f>IF($B$2=1,IF(#REF!="","",#REF!),IF(#REF!="","",#REF!))</f>
        <v>#REF!</v>
      </c>
      <c r="LB25" s="73" t="e">
        <f>IF($B$2=1,IF(#REF!="","",#REF!),IF(#REF!="","",#REF!))</f>
        <v>#REF!</v>
      </c>
      <c r="LC25" s="73" t="e">
        <f>IF($B$2=1,IF(#REF!="","",#REF!),IF(#REF!="","",#REF!))</f>
        <v>#REF!</v>
      </c>
      <c r="LD25" s="73" t="e">
        <f>IF($B$2=1,IF(#REF!="","",#REF!),IF(#REF!="","",#REF!))</f>
        <v>#REF!</v>
      </c>
      <c r="LE25" s="73" t="e">
        <f>IF($B$2=1,IF(#REF!="","",#REF!),IF(#REF!="","",#REF!))</f>
        <v>#REF!</v>
      </c>
      <c r="LF25" s="73" t="e">
        <f>IF($B$2=1,IF(#REF!="","",#REF!),IF(#REF!="","",#REF!))</f>
        <v>#REF!</v>
      </c>
      <c r="LG25" s="73" t="e">
        <f>IF($B$2=1,IF(#REF!="","",#REF!),IF(#REF!="","",#REF!))</f>
        <v>#REF!</v>
      </c>
      <c r="LH25" s="73" t="e">
        <f>IF($B$2=1,IF(#REF!="","",#REF!),IF(#REF!="","",#REF!))</f>
        <v>#REF!</v>
      </c>
      <c r="LI25" s="73" t="e">
        <f>IF($B$2=1,IF(#REF!="","",#REF!),IF(#REF!="","",#REF!))</f>
        <v>#REF!</v>
      </c>
      <c r="LJ25" s="73" t="e">
        <f>IF($B$2=1,IF(#REF!="","",#REF!),IF(#REF!="","",#REF!))</f>
        <v>#REF!</v>
      </c>
      <c r="LK25" s="73" t="e">
        <f>IF($B$2=1,IF(#REF!="","",#REF!),IF(#REF!="","",#REF!))</f>
        <v>#REF!</v>
      </c>
      <c r="LL25" s="73" t="e">
        <f>IF($B$2=1,IF(#REF!="","",#REF!),IF(#REF!="","",#REF!))</f>
        <v>#REF!</v>
      </c>
      <c r="LM25" s="73" t="e">
        <f>IF($B$2=1,IF(#REF!="","",#REF!),IF(#REF!="","",#REF!))</f>
        <v>#REF!</v>
      </c>
      <c r="LN25" s="73" t="e">
        <f>IF($B$2=1,IF(#REF!="","",#REF!),IF(#REF!="","",#REF!))</f>
        <v>#REF!</v>
      </c>
      <c r="LO25" s="73" t="e">
        <f>IF($B$2=1,IF(#REF!="","",#REF!),IF(#REF!="","",#REF!))</f>
        <v>#REF!</v>
      </c>
      <c r="LP25" s="73" t="e">
        <f>IF($B$2=1,IF(#REF!="","",#REF!),IF(#REF!="","",#REF!))</f>
        <v>#REF!</v>
      </c>
      <c r="LQ25" s="73" t="e">
        <f>IF($B$2=1,IF(#REF!="","",#REF!),IF(#REF!="","",#REF!))</f>
        <v>#REF!</v>
      </c>
      <c r="LR25" s="73" t="e">
        <f>IF($B$2=1,IF(#REF!="","",#REF!),IF(#REF!="","",#REF!))</f>
        <v>#REF!</v>
      </c>
      <c r="LS25" s="73" t="e">
        <f>IF($B$2=1,IF(#REF!="","",#REF!),IF(#REF!="","",#REF!))</f>
        <v>#REF!</v>
      </c>
      <c r="LT25" s="73" t="e">
        <f>IF($B$2=1,IF(#REF!="","",#REF!),IF(#REF!="","",#REF!))</f>
        <v>#REF!</v>
      </c>
      <c r="LU25" s="73" t="e">
        <f>IF($B$2=1,IF(#REF!="","",#REF!),IF(#REF!="","",#REF!))</f>
        <v>#REF!</v>
      </c>
      <c r="LV25" s="73" t="e">
        <f>IF($B$2=1,IF(#REF!="","",#REF!),IF(#REF!="","",#REF!))</f>
        <v>#REF!</v>
      </c>
      <c r="LW25" s="73" t="e">
        <f>IF($B$2=1,IF(#REF!="","",#REF!),IF(#REF!="","",#REF!))</f>
        <v>#REF!</v>
      </c>
      <c r="LX25" s="73" t="e">
        <f>IF($B$2=1,IF(#REF!="","",#REF!),IF(#REF!="","",#REF!))</f>
        <v>#REF!</v>
      </c>
      <c r="LY25" s="73" t="e">
        <f>IF($B$2=1,IF(#REF!="","",#REF!),IF(#REF!="","",#REF!))</f>
        <v>#REF!</v>
      </c>
      <c r="LZ25" s="73" t="e">
        <f>IF($B$2=1,IF(#REF!="","",#REF!),IF(#REF!="","",#REF!))</f>
        <v>#REF!</v>
      </c>
      <c r="MA25" s="73" t="e">
        <f>IF($B$2=1,IF(#REF!="","",#REF!),IF(#REF!="","",#REF!))</f>
        <v>#REF!</v>
      </c>
      <c r="MB25" s="73" t="e">
        <f>IF($B$2=1,IF(#REF!="","",#REF!),IF(#REF!="","",#REF!))</f>
        <v>#REF!</v>
      </c>
      <c r="MC25" s="73" t="e">
        <f>IF($B$2=1,IF(#REF!="","",#REF!),IF(#REF!="","",#REF!))</f>
        <v>#REF!</v>
      </c>
      <c r="MD25" s="73" t="e">
        <f>IF($B$2=1,IF(#REF!="","",#REF!),IF(#REF!="","",#REF!))</f>
        <v>#REF!</v>
      </c>
      <c r="ME25" s="73" t="e">
        <f>IF($B$2=1,IF(#REF!="","",#REF!),IF(#REF!="","",#REF!))</f>
        <v>#REF!</v>
      </c>
    </row>
    <row r="26" spans="1:343" ht="21" customHeight="1">
      <c r="A26" s="65"/>
      <c r="B26" s="65"/>
      <c r="C26" s="65"/>
      <c r="D26" s="72">
        <f t="shared" si="19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0"/>
        <v>23</v>
      </c>
      <c r="AM26" s="73"/>
      <c r="AN26" s="73" t="e">
        <f>IF($B$2=1,IF(#REF!="","",#REF!),IF(#REF!="","",#REF!))</f>
        <v>#REF!</v>
      </c>
      <c r="AO26" s="73" t="e">
        <f>IF($B$2=1,IF(#REF!="","",#REF!),IF(#REF!="","",#REF!))</f>
        <v>#REF!</v>
      </c>
      <c r="AP26" s="73" t="e">
        <f>IF($B$2=1,IF(#REF!="","",#REF!),IF(#REF!="","",#REF!))</f>
        <v>#REF!</v>
      </c>
      <c r="AQ26" s="73" t="e">
        <f>IF($B$2=1,IF(#REF!="","",#REF!),IF(#REF!="","",#REF!))</f>
        <v>#REF!</v>
      </c>
      <c r="AR26" s="73" t="e">
        <f>IF($B$2=1,IF(#REF!="","",#REF!),IF(#REF!="","",#REF!))</f>
        <v>#REF!</v>
      </c>
      <c r="AS26" s="73" t="e">
        <f>IF($B$2=1,IF(#REF!="","",#REF!),IF(#REF!="","",#REF!))</f>
        <v>#REF!</v>
      </c>
      <c r="AT26" s="73" t="e">
        <f>IF($B$2=1,IF(#REF!="","",#REF!),IF(#REF!="","",#REF!))</f>
        <v>#REF!</v>
      </c>
      <c r="AU26" s="73" t="e">
        <f>IF($B$2=1,IF(#REF!="","",#REF!),IF(#REF!="","",#REF!))</f>
        <v>#REF!</v>
      </c>
      <c r="AV26" s="73" t="e">
        <f>IF($B$2=1,IF(#REF!="","",#REF!),IF(#REF!="","",#REF!))</f>
        <v>#REF!</v>
      </c>
      <c r="AW26" s="73" t="e">
        <f>IF($B$2=1,IF(#REF!="","",#REF!),IF(#REF!="","",#REF!))</f>
        <v>#REF!</v>
      </c>
      <c r="AX26" s="73" t="e">
        <f>IF($B$2=1,IF(#REF!="","",#REF!),IF(#REF!="","",#REF!))</f>
        <v>#REF!</v>
      </c>
      <c r="AY26" s="73" t="e">
        <f>IF($B$2=1,IF(#REF!="","",#REF!),IF(#REF!="","",#REF!))</f>
        <v>#REF!</v>
      </c>
      <c r="AZ26" s="73" t="e">
        <f>IF($B$2=1,IF(#REF!="","",#REF!),IF(#REF!="","",#REF!))</f>
        <v>#REF!</v>
      </c>
      <c r="BA26" s="73" t="e">
        <f>IF($B$2=1,IF(#REF!="","",#REF!),IF(#REF!="","",#REF!))</f>
        <v>#REF!</v>
      </c>
      <c r="BB26" s="73" t="e">
        <f>IF($B$2=1,IF(#REF!="","",#REF!),IF(#REF!="","",#REF!))</f>
        <v>#REF!</v>
      </c>
      <c r="BC26" s="73" t="e">
        <f>IF($B$2=1,IF(#REF!="","",#REF!),IF(#REF!="","",#REF!))</f>
        <v>#REF!</v>
      </c>
      <c r="BD26" s="73" t="e">
        <f>IF($B$2=1,IF(#REF!="","",#REF!),IF(#REF!="","",#REF!))</f>
        <v>#REF!</v>
      </c>
      <c r="BE26" s="73" t="e">
        <f>IF($B$2=1,IF(#REF!="","",#REF!),IF(#REF!="","",#REF!))</f>
        <v>#REF!</v>
      </c>
      <c r="BF26" s="73" t="e">
        <f>IF($B$2=1,IF(#REF!="","",#REF!),IF(#REF!="","",#REF!))</f>
        <v>#REF!</v>
      </c>
      <c r="BG26" s="73" t="e">
        <f>IF($B$2=1,IF(#REF!="","",#REF!),IF(#REF!="","",#REF!))</f>
        <v>#REF!</v>
      </c>
      <c r="BH26" s="73" t="e">
        <f>IF($B$2=1,IF(#REF!="","",#REF!),IF(#REF!="","",#REF!))</f>
        <v>#REF!</v>
      </c>
      <c r="BI26" s="73" t="e">
        <f>IF($B$2=1,IF(#REF!="","",#REF!),IF(#REF!="","",#REF!))</f>
        <v>#REF!</v>
      </c>
      <c r="BJ26" s="73" t="e">
        <f>IF($B$2=1,IF(#REF!="","",#REF!),IF(#REF!="","",#REF!))</f>
        <v>#REF!</v>
      </c>
      <c r="BK26" s="73" t="e">
        <f>IF($B$2=1,IF(#REF!="","",#REF!),IF(#REF!="","",#REF!))</f>
        <v>#REF!</v>
      </c>
      <c r="BL26" s="73" t="e">
        <f>IF($B$2=1,IF(#REF!="","",#REF!),IF(#REF!="","",#REF!))</f>
        <v>#REF!</v>
      </c>
      <c r="BM26" s="73" t="e">
        <f>IF($B$2=1,IF(#REF!="","",#REF!),IF(#REF!="","",#REF!))</f>
        <v>#REF!</v>
      </c>
      <c r="BN26" s="73" t="e">
        <f>IF($B$2=1,IF(#REF!="","",#REF!),IF(#REF!="","",#REF!))</f>
        <v>#REF!</v>
      </c>
      <c r="BO26" s="73" t="e">
        <f>IF($B$2=1,IF(#REF!="","",#REF!),IF(#REF!="","",#REF!))</f>
        <v>#REF!</v>
      </c>
      <c r="BP26" s="73" t="e">
        <f>IF($B$2=1,IF(#REF!="","",#REF!),IF(#REF!="","",#REF!))</f>
        <v>#REF!</v>
      </c>
      <c r="BQ26" s="73" t="e">
        <f>IF($B$2=1,IF(#REF!="","",#REF!),IF(#REF!="","",#REF!))</f>
        <v>#REF!</v>
      </c>
      <c r="BR26" s="73" t="e">
        <f>IF($B$2=1,IF(#REF!="","",#REF!),IF(#REF!="","",#REF!))</f>
        <v>#REF!</v>
      </c>
      <c r="BS26" s="73" t="e">
        <f>IF($B$2=1,IF(#REF!="","",#REF!),IF(#REF!="","",#REF!))</f>
        <v>#REF!</v>
      </c>
      <c r="BT26" s="72">
        <f t="shared" si="11"/>
        <v>23</v>
      </c>
      <c r="BU26" s="73"/>
      <c r="BV26" s="73" t="e">
        <f>IF($B$2=1,IF(#REF!="","",#REF!),IF(#REF!="","",#REF!))</f>
        <v>#REF!</v>
      </c>
      <c r="BW26" s="73" t="e">
        <f>IF($B$2=1,IF(#REF!="","",#REF!),IF(#REF!="","",#REF!))</f>
        <v>#REF!</v>
      </c>
      <c r="BX26" s="73" t="e">
        <f>IF($B$2=1,IF(#REF!="","",#REF!),IF(#REF!="","",#REF!))</f>
        <v>#REF!</v>
      </c>
      <c r="BY26" s="73" t="e">
        <f>IF($B$2=1,IF(#REF!="","",#REF!),IF(#REF!="","",#REF!))</f>
        <v>#REF!</v>
      </c>
      <c r="BZ26" s="73" t="e">
        <f>IF($B$2=1,IF(#REF!="","",#REF!),IF(#REF!="","",#REF!))</f>
        <v>#REF!</v>
      </c>
      <c r="CA26" s="73" t="e">
        <f>IF($B$2=1,IF(#REF!="","",#REF!),IF(#REF!="","",#REF!))</f>
        <v>#REF!</v>
      </c>
      <c r="CB26" s="73" t="e">
        <f>IF($B$2=1,IF(#REF!="","",#REF!),IF(#REF!="","",#REF!))</f>
        <v>#REF!</v>
      </c>
      <c r="CC26" s="73" t="e">
        <f>IF($B$2=1,IF(#REF!="","",#REF!),IF(#REF!="","",#REF!))</f>
        <v>#REF!</v>
      </c>
      <c r="CD26" s="73" t="e">
        <f>IF($B$2=1,IF(#REF!="","",#REF!),IF(#REF!="","",#REF!))</f>
        <v>#REF!</v>
      </c>
      <c r="CE26" s="73" t="e">
        <f>IF($B$2=1,IF(#REF!="","",#REF!),IF(#REF!="","",#REF!))</f>
        <v>#REF!</v>
      </c>
      <c r="CF26" s="73" t="e">
        <f>IF($B$2=1,IF(#REF!="","",#REF!),IF(#REF!="","",#REF!))</f>
        <v>#REF!</v>
      </c>
      <c r="CG26" s="73" t="e">
        <f>IF($B$2=1,IF(#REF!="","",#REF!),IF(#REF!="","",#REF!))</f>
        <v>#REF!</v>
      </c>
      <c r="CH26" s="73" t="e">
        <f>IF($B$2=1,IF(#REF!="","",#REF!),IF(#REF!="","",#REF!))</f>
        <v>#REF!</v>
      </c>
      <c r="CI26" s="73" t="e">
        <f>IF($B$2=1,IF(#REF!="","",#REF!),IF(#REF!="","",#REF!))</f>
        <v>#REF!</v>
      </c>
      <c r="CJ26" s="73" t="e">
        <f>IF($B$2=1,IF(#REF!="","",#REF!),IF(#REF!="","",#REF!))</f>
        <v>#REF!</v>
      </c>
      <c r="CK26" s="73" t="e">
        <f>IF($B$2=1,IF(#REF!="","",#REF!),IF(#REF!="","",#REF!))</f>
        <v>#REF!</v>
      </c>
      <c r="CL26" s="73" t="e">
        <f>IF($B$2=1,IF(#REF!="","",#REF!),IF(#REF!="","",#REF!))</f>
        <v>#REF!</v>
      </c>
      <c r="CM26" s="73" t="e">
        <f>IF($B$2=1,IF(#REF!="","",#REF!),IF(#REF!="","",#REF!))</f>
        <v>#REF!</v>
      </c>
      <c r="CN26" s="73" t="e">
        <f>IF($B$2=1,IF(#REF!="","",#REF!),IF(#REF!="","",#REF!))</f>
        <v>#REF!</v>
      </c>
      <c r="CO26" s="73" t="e">
        <f>IF($B$2=1,IF(#REF!="","",#REF!),IF(#REF!="","",#REF!))</f>
        <v>#REF!</v>
      </c>
      <c r="CP26" s="73" t="e">
        <f>IF($B$2=1,IF(#REF!="","",#REF!),IF(#REF!="","",#REF!))</f>
        <v>#REF!</v>
      </c>
      <c r="CQ26" s="73" t="e">
        <f>IF($B$2=1,IF(#REF!="","",#REF!),IF(#REF!="","",#REF!))</f>
        <v>#REF!</v>
      </c>
      <c r="CR26" s="73" t="e">
        <f>IF($B$2=1,IF(#REF!="","",#REF!),IF(#REF!="","",#REF!))</f>
        <v>#REF!</v>
      </c>
      <c r="CS26" s="73" t="e">
        <f>IF($B$2=1,IF(#REF!="","",#REF!),IF(#REF!="","",#REF!))</f>
        <v>#REF!</v>
      </c>
      <c r="CT26" s="73" t="e">
        <f>IF($B$2=1,IF(#REF!="","",#REF!),IF(#REF!="","",#REF!))</f>
        <v>#REF!</v>
      </c>
      <c r="CU26" s="73" t="e">
        <f>IF($B$2=1,IF(#REF!="","",#REF!),IF(#REF!="","",#REF!))</f>
        <v>#REF!</v>
      </c>
      <c r="CV26" s="73" t="e">
        <f>IF($B$2=1,IF(#REF!="","",#REF!),IF(#REF!="","",#REF!))</f>
        <v>#REF!</v>
      </c>
      <c r="CW26" s="73" t="e">
        <f>IF($B$2=1,IF(#REF!="","",#REF!),IF(#REF!="","",#REF!))</f>
        <v>#REF!</v>
      </c>
      <c r="CX26" s="73" t="e">
        <f>IF($B$2=1,IF(#REF!="","",#REF!),IF(#REF!="","",#REF!))</f>
        <v>#REF!</v>
      </c>
      <c r="CY26" s="73" t="e">
        <f>IF($B$2=1,IF(#REF!="","",#REF!),IF(#REF!="","",#REF!))</f>
        <v>#REF!</v>
      </c>
      <c r="CZ26" s="73" t="e">
        <f>IF($B$2=1,IF(#REF!="","",#REF!),IF(#REF!="","",#REF!))</f>
        <v>#REF!</v>
      </c>
      <c r="DA26" s="73" t="e">
        <f>IF($B$2=1,IF(#REF!="","",#REF!),IF(#REF!="","",#REF!))</f>
        <v>#REF!</v>
      </c>
      <c r="DB26" s="72">
        <f t="shared" si="12"/>
        <v>23</v>
      </c>
      <c r="DC26" s="73"/>
      <c r="DD26" s="73" t="e">
        <f>IF($B$2=1,IF(#REF!="","",#REF!),IF(#REF!="","",#REF!))</f>
        <v>#REF!</v>
      </c>
      <c r="DE26" s="73" t="e">
        <f>IF($B$2=1,IF(#REF!="","",#REF!),IF(#REF!="","",#REF!))</f>
        <v>#REF!</v>
      </c>
      <c r="DF26" s="73" t="e">
        <f>IF($B$2=1,IF(#REF!="","",#REF!),IF(#REF!="","",#REF!))</f>
        <v>#REF!</v>
      </c>
      <c r="DG26" s="73" t="e">
        <f>IF($B$2=1,IF(#REF!="","",#REF!),IF(#REF!="","",#REF!))</f>
        <v>#REF!</v>
      </c>
      <c r="DH26" s="73" t="e">
        <f>IF($B$2=1,IF(#REF!="","",#REF!),IF(#REF!="","",#REF!))</f>
        <v>#REF!</v>
      </c>
      <c r="DI26" s="73" t="e">
        <f>IF($B$2=1,IF(#REF!="","",#REF!),IF(#REF!="","",#REF!))</f>
        <v>#REF!</v>
      </c>
      <c r="DJ26" s="73" t="e">
        <f>IF($B$2=1,IF(#REF!="","",#REF!),IF(#REF!="","",#REF!))</f>
        <v>#REF!</v>
      </c>
      <c r="DK26" s="73" t="e">
        <f>IF($B$2=1,IF(#REF!="","",#REF!),IF(#REF!="","",#REF!))</f>
        <v>#REF!</v>
      </c>
      <c r="DL26" s="73" t="e">
        <f>IF($B$2=1,IF(#REF!="","",#REF!),IF(#REF!="","",#REF!))</f>
        <v>#REF!</v>
      </c>
      <c r="DM26" s="73" t="e">
        <f>IF($B$2=1,IF(#REF!="","",#REF!),IF(#REF!="","",#REF!))</f>
        <v>#REF!</v>
      </c>
      <c r="DN26" s="73" t="e">
        <f>IF($B$2=1,IF(#REF!="","",#REF!),IF(#REF!="","",#REF!))</f>
        <v>#REF!</v>
      </c>
      <c r="DO26" s="73" t="e">
        <f>IF($B$2=1,IF(#REF!="","",#REF!),IF(#REF!="","",#REF!))</f>
        <v>#REF!</v>
      </c>
      <c r="DP26" s="73" t="e">
        <f>IF($B$2=1,IF(#REF!="","",#REF!),IF(#REF!="","",#REF!))</f>
        <v>#REF!</v>
      </c>
      <c r="DQ26" s="73" t="e">
        <f>IF($B$2=1,IF(#REF!="","",#REF!),IF(#REF!="","",#REF!))</f>
        <v>#REF!</v>
      </c>
      <c r="DR26" s="73" t="e">
        <f>IF($B$2=1,IF(#REF!="","",#REF!),IF(#REF!="","",#REF!))</f>
        <v>#REF!</v>
      </c>
      <c r="DS26" s="73" t="e">
        <f>IF($B$2=1,IF(#REF!="","",#REF!),IF(#REF!="","",#REF!))</f>
        <v>#REF!</v>
      </c>
      <c r="DT26" s="73" t="e">
        <f>IF($B$2=1,IF(#REF!="","",#REF!),IF(#REF!="","",#REF!))</f>
        <v>#REF!</v>
      </c>
      <c r="DU26" s="73" t="e">
        <f>IF($B$2=1,IF(#REF!="","",#REF!),IF(#REF!="","",#REF!))</f>
        <v>#REF!</v>
      </c>
      <c r="DV26" s="73" t="e">
        <f>IF($B$2=1,IF(#REF!="","",#REF!),IF(#REF!="","",#REF!))</f>
        <v>#REF!</v>
      </c>
      <c r="DW26" s="73" t="e">
        <f>IF($B$2=1,IF(#REF!="","",#REF!),IF(#REF!="","",#REF!))</f>
        <v>#REF!</v>
      </c>
      <c r="DX26" s="73" t="e">
        <f>IF($B$2=1,IF(#REF!="","",#REF!),IF(#REF!="","",#REF!))</f>
        <v>#REF!</v>
      </c>
      <c r="DY26" s="73" t="e">
        <f>IF($B$2=1,IF(#REF!="","",#REF!),IF(#REF!="","",#REF!))</f>
        <v>#REF!</v>
      </c>
      <c r="DZ26" s="73" t="e">
        <f>IF($B$2=1,IF(#REF!="","",#REF!),IF(#REF!="","",#REF!))</f>
        <v>#REF!</v>
      </c>
      <c r="EA26" s="73" t="e">
        <f>IF($B$2=1,IF(#REF!="","",#REF!),IF(#REF!="","",#REF!))</f>
        <v>#REF!</v>
      </c>
      <c r="EB26" s="73" t="e">
        <f>IF($B$2=1,IF(#REF!="","",#REF!),IF(#REF!="","",#REF!))</f>
        <v>#REF!</v>
      </c>
      <c r="EC26" s="73" t="e">
        <f>IF($B$2=1,IF(#REF!="","",#REF!),IF(#REF!="","",#REF!))</f>
        <v>#REF!</v>
      </c>
      <c r="ED26" s="73" t="e">
        <f>IF($B$2=1,IF(#REF!="","",#REF!),IF(#REF!="","",#REF!))</f>
        <v>#REF!</v>
      </c>
      <c r="EE26" s="73" t="e">
        <f>IF($B$2=1,IF(#REF!="","",#REF!),IF(#REF!="","",#REF!))</f>
        <v>#REF!</v>
      </c>
      <c r="EF26" s="73" t="e">
        <f>IF($B$2=1,IF(#REF!="","",#REF!),IF(#REF!="","",#REF!))</f>
        <v>#REF!</v>
      </c>
      <c r="EG26" s="73" t="e">
        <f>IF($B$2=1,IF(#REF!="","",#REF!),IF(#REF!="","",#REF!))</f>
        <v>#REF!</v>
      </c>
      <c r="EH26" s="73" t="e">
        <f>IF($B$2=1,IF(#REF!="","",#REF!),IF(#REF!="","",#REF!))</f>
        <v>#REF!</v>
      </c>
      <c r="EI26" s="73" t="e">
        <f>IF($B$2=1,IF(#REF!="","",#REF!),IF(#REF!="","",#REF!))</f>
        <v>#REF!</v>
      </c>
      <c r="EJ26" s="72">
        <f t="shared" si="13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4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5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IF($B$2=1,IF('ม.ค.'!AI26="","",'ม.ค.'!AI26),IF('ม.ค.'!AI56="","",'ม.ค.'!AI56))</f>
        <v/>
      </c>
      <c r="IH26" s="72">
        <f t="shared" si="16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7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72">
        <f t="shared" si="18"/>
        <v>23</v>
      </c>
      <c r="KY26" s="73"/>
      <c r="KZ26" s="73" t="e">
        <f>IF($B$2=1,IF(#REF!="","",#REF!),IF(#REF!="","",#REF!))</f>
        <v>#REF!</v>
      </c>
      <c r="LA26" s="73" t="e">
        <f>IF($B$2=1,IF(#REF!="","",#REF!),IF(#REF!="","",#REF!))</f>
        <v>#REF!</v>
      </c>
      <c r="LB26" s="73" t="e">
        <f>IF($B$2=1,IF(#REF!="","",#REF!),IF(#REF!="","",#REF!))</f>
        <v>#REF!</v>
      </c>
      <c r="LC26" s="73" t="e">
        <f>IF($B$2=1,IF(#REF!="","",#REF!),IF(#REF!="","",#REF!))</f>
        <v>#REF!</v>
      </c>
      <c r="LD26" s="73" t="e">
        <f>IF($B$2=1,IF(#REF!="","",#REF!),IF(#REF!="","",#REF!))</f>
        <v>#REF!</v>
      </c>
      <c r="LE26" s="73" t="e">
        <f>IF($B$2=1,IF(#REF!="","",#REF!),IF(#REF!="","",#REF!))</f>
        <v>#REF!</v>
      </c>
      <c r="LF26" s="73" t="e">
        <f>IF($B$2=1,IF(#REF!="","",#REF!),IF(#REF!="","",#REF!))</f>
        <v>#REF!</v>
      </c>
      <c r="LG26" s="73" t="e">
        <f>IF($B$2=1,IF(#REF!="","",#REF!),IF(#REF!="","",#REF!))</f>
        <v>#REF!</v>
      </c>
      <c r="LH26" s="73" t="e">
        <f>IF($B$2=1,IF(#REF!="","",#REF!),IF(#REF!="","",#REF!))</f>
        <v>#REF!</v>
      </c>
      <c r="LI26" s="73" t="e">
        <f>IF($B$2=1,IF(#REF!="","",#REF!),IF(#REF!="","",#REF!))</f>
        <v>#REF!</v>
      </c>
      <c r="LJ26" s="73" t="e">
        <f>IF($B$2=1,IF(#REF!="","",#REF!),IF(#REF!="","",#REF!))</f>
        <v>#REF!</v>
      </c>
      <c r="LK26" s="73" t="e">
        <f>IF($B$2=1,IF(#REF!="","",#REF!),IF(#REF!="","",#REF!))</f>
        <v>#REF!</v>
      </c>
      <c r="LL26" s="73" t="e">
        <f>IF($B$2=1,IF(#REF!="","",#REF!),IF(#REF!="","",#REF!))</f>
        <v>#REF!</v>
      </c>
      <c r="LM26" s="73" t="e">
        <f>IF($B$2=1,IF(#REF!="","",#REF!),IF(#REF!="","",#REF!))</f>
        <v>#REF!</v>
      </c>
      <c r="LN26" s="73" t="e">
        <f>IF($B$2=1,IF(#REF!="","",#REF!),IF(#REF!="","",#REF!))</f>
        <v>#REF!</v>
      </c>
      <c r="LO26" s="73" t="e">
        <f>IF($B$2=1,IF(#REF!="","",#REF!),IF(#REF!="","",#REF!))</f>
        <v>#REF!</v>
      </c>
      <c r="LP26" s="73" t="e">
        <f>IF($B$2=1,IF(#REF!="","",#REF!),IF(#REF!="","",#REF!))</f>
        <v>#REF!</v>
      </c>
      <c r="LQ26" s="73" t="e">
        <f>IF($B$2=1,IF(#REF!="","",#REF!),IF(#REF!="","",#REF!))</f>
        <v>#REF!</v>
      </c>
      <c r="LR26" s="73" t="e">
        <f>IF($B$2=1,IF(#REF!="","",#REF!),IF(#REF!="","",#REF!))</f>
        <v>#REF!</v>
      </c>
      <c r="LS26" s="73" t="e">
        <f>IF($B$2=1,IF(#REF!="","",#REF!),IF(#REF!="","",#REF!))</f>
        <v>#REF!</v>
      </c>
      <c r="LT26" s="73" t="e">
        <f>IF($B$2=1,IF(#REF!="","",#REF!),IF(#REF!="","",#REF!))</f>
        <v>#REF!</v>
      </c>
      <c r="LU26" s="73" t="e">
        <f>IF($B$2=1,IF(#REF!="","",#REF!),IF(#REF!="","",#REF!))</f>
        <v>#REF!</v>
      </c>
      <c r="LV26" s="73" t="e">
        <f>IF($B$2=1,IF(#REF!="","",#REF!),IF(#REF!="","",#REF!))</f>
        <v>#REF!</v>
      </c>
      <c r="LW26" s="73" t="e">
        <f>IF($B$2=1,IF(#REF!="","",#REF!),IF(#REF!="","",#REF!))</f>
        <v>#REF!</v>
      </c>
      <c r="LX26" s="73" t="e">
        <f>IF($B$2=1,IF(#REF!="","",#REF!),IF(#REF!="","",#REF!))</f>
        <v>#REF!</v>
      </c>
      <c r="LY26" s="73" t="e">
        <f>IF($B$2=1,IF(#REF!="","",#REF!),IF(#REF!="","",#REF!))</f>
        <v>#REF!</v>
      </c>
      <c r="LZ26" s="73" t="e">
        <f>IF($B$2=1,IF(#REF!="","",#REF!),IF(#REF!="","",#REF!))</f>
        <v>#REF!</v>
      </c>
      <c r="MA26" s="73" t="e">
        <f>IF($B$2=1,IF(#REF!="","",#REF!),IF(#REF!="","",#REF!))</f>
        <v>#REF!</v>
      </c>
      <c r="MB26" s="73" t="e">
        <f>IF($B$2=1,IF(#REF!="","",#REF!),IF(#REF!="","",#REF!))</f>
        <v>#REF!</v>
      </c>
      <c r="MC26" s="73" t="e">
        <f>IF($B$2=1,IF(#REF!="","",#REF!),IF(#REF!="","",#REF!))</f>
        <v>#REF!</v>
      </c>
      <c r="MD26" s="73" t="e">
        <f>IF($B$2=1,IF(#REF!="","",#REF!),IF(#REF!="","",#REF!))</f>
        <v>#REF!</v>
      </c>
      <c r="ME26" s="73" t="e">
        <f>IF($B$2=1,IF(#REF!="","",#REF!),IF(#REF!="","",#REF!))</f>
        <v>#REF!</v>
      </c>
    </row>
    <row r="27" spans="1:343" ht="21" customHeight="1">
      <c r="A27" s="65"/>
      <c r="B27" s="65"/>
      <c r="C27" s="65"/>
      <c r="D27" s="72">
        <f t="shared" si="19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0"/>
        <v>24</v>
      </c>
      <c r="AM27" s="73"/>
      <c r="AN27" s="73" t="e">
        <f>IF($B$2=1,IF(#REF!="","",#REF!),IF(#REF!="","",#REF!))</f>
        <v>#REF!</v>
      </c>
      <c r="AO27" s="73" t="e">
        <f>IF($B$2=1,IF(#REF!="","",#REF!),IF(#REF!="","",#REF!))</f>
        <v>#REF!</v>
      </c>
      <c r="AP27" s="73" t="e">
        <f>IF($B$2=1,IF(#REF!="","",#REF!),IF(#REF!="","",#REF!))</f>
        <v>#REF!</v>
      </c>
      <c r="AQ27" s="73" t="e">
        <f>IF($B$2=1,IF(#REF!="","",#REF!),IF(#REF!="","",#REF!))</f>
        <v>#REF!</v>
      </c>
      <c r="AR27" s="73" t="e">
        <f>IF($B$2=1,IF(#REF!="","",#REF!),IF(#REF!="","",#REF!))</f>
        <v>#REF!</v>
      </c>
      <c r="AS27" s="73" t="e">
        <f>IF($B$2=1,IF(#REF!="","",#REF!),IF(#REF!="","",#REF!))</f>
        <v>#REF!</v>
      </c>
      <c r="AT27" s="73" t="e">
        <f>IF($B$2=1,IF(#REF!="","",#REF!),IF(#REF!="","",#REF!))</f>
        <v>#REF!</v>
      </c>
      <c r="AU27" s="73" t="e">
        <f>IF($B$2=1,IF(#REF!="","",#REF!),IF(#REF!="","",#REF!))</f>
        <v>#REF!</v>
      </c>
      <c r="AV27" s="73" t="e">
        <f>IF($B$2=1,IF(#REF!="","",#REF!),IF(#REF!="","",#REF!))</f>
        <v>#REF!</v>
      </c>
      <c r="AW27" s="73" t="e">
        <f>IF($B$2=1,IF(#REF!="","",#REF!),IF(#REF!="","",#REF!))</f>
        <v>#REF!</v>
      </c>
      <c r="AX27" s="73" t="e">
        <f>IF($B$2=1,IF(#REF!="","",#REF!),IF(#REF!="","",#REF!))</f>
        <v>#REF!</v>
      </c>
      <c r="AY27" s="73" t="e">
        <f>IF($B$2=1,IF(#REF!="","",#REF!),IF(#REF!="","",#REF!))</f>
        <v>#REF!</v>
      </c>
      <c r="AZ27" s="73" t="e">
        <f>IF($B$2=1,IF(#REF!="","",#REF!),IF(#REF!="","",#REF!))</f>
        <v>#REF!</v>
      </c>
      <c r="BA27" s="73" t="e">
        <f>IF($B$2=1,IF(#REF!="","",#REF!),IF(#REF!="","",#REF!))</f>
        <v>#REF!</v>
      </c>
      <c r="BB27" s="73" t="e">
        <f>IF($B$2=1,IF(#REF!="","",#REF!),IF(#REF!="","",#REF!))</f>
        <v>#REF!</v>
      </c>
      <c r="BC27" s="73" t="e">
        <f>IF($B$2=1,IF(#REF!="","",#REF!),IF(#REF!="","",#REF!))</f>
        <v>#REF!</v>
      </c>
      <c r="BD27" s="73" t="e">
        <f>IF($B$2=1,IF(#REF!="","",#REF!),IF(#REF!="","",#REF!))</f>
        <v>#REF!</v>
      </c>
      <c r="BE27" s="73" t="e">
        <f>IF($B$2=1,IF(#REF!="","",#REF!),IF(#REF!="","",#REF!))</f>
        <v>#REF!</v>
      </c>
      <c r="BF27" s="73" t="e">
        <f>IF($B$2=1,IF(#REF!="","",#REF!),IF(#REF!="","",#REF!))</f>
        <v>#REF!</v>
      </c>
      <c r="BG27" s="73" t="e">
        <f>IF($B$2=1,IF(#REF!="","",#REF!),IF(#REF!="","",#REF!))</f>
        <v>#REF!</v>
      </c>
      <c r="BH27" s="73" t="e">
        <f>IF($B$2=1,IF(#REF!="","",#REF!),IF(#REF!="","",#REF!))</f>
        <v>#REF!</v>
      </c>
      <c r="BI27" s="73" t="e">
        <f>IF($B$2=1,IF(#REF!="","",#REF!),IF(#REF!="","",#REF!))</f>
        <v>#REF!</v>
      </c>
      <c r="BJ27" s="73" t="e">
        <f>IF($B$2=1,IF(#REF!="","",#REF!),IF(#REF!="","",#REF!))</f>
        <v>#REF!</v>
      </c>
      <c r="BK27" s="73" t="e">
        <f>IF($B$2=1,IF(#REF!="","",#REF!),IF(#REF!="","",#REF!))</f>
        <v>#REF!</v>
      </c>
      <c r="BL27" s="73" t="e">
        <f>IF($B$2=1,IF(#REF!="","",#REF!),IF(#REF!="","",#REF!))</f>
        <v>#REF!</v>
      </c>
      <c r="BM27" s="73" t="e">
        <f>IF($B$2=1,IF(#REF!="","",#REF!),IF(#REF!="","",#REF!))</f>
        <v>#REF!</v>
      </c>
      <c r="BN27" s="73" t="e">
        <f>IF($B$2=1,IF(#REF!="","",#REF!),IF(#REF!="","",#REF!))</f>
        <v>#REF!</v>
      </c>
      <c r="BO27" s="73" t="e">
        <f>IF($B$2=1,IF(#REF!="","",#REF!),IF(#REF!="","",#REF!))</f>
        <v>#REF!</v>
      </c>
      <c r="BP27" s="73" t="e">
        <f>IF($B$2=1,IF(#REF!="","",#REF!),IF(#REF!="","",#REF!))</f>
        <v>#REF!</v>
      </c>
      <c r="BQ27" s="73" t="e">
        <f>IF($B$2=1,IF(#REF!="","",#REF!),IF(#REF!="","",#REF!))</f>
        <v>#REF!</v>
      </c>
      <c r="BR27" s="73" t="e">
        <f>IF($B$2=1,IF(#REF!="","",#REF!),IF(#REF!="","",#REF!))</f>
        <v>#REF!</v>
      </c>
      <c r="BS27" s="73" t="e">
        <f>IF($B$2=1,IF(#REF!="","",#REF!),IF(#REF!="","",#REF!))</f>
        <v>#REF!</v>
      </c>
      <c r="BT27" s="72">
        <f t="shared" si="11"/>
        <v>24</v>
      </c>
      <c r="BU27" s="73"/>
      <c r="BV27" s="73" t="e">
        <f>IF($B$2=1,IF(#REF!="","",#REF!),IF(#REF!="","",#REF!))</f>
        <v>#REF!</v>
      </c>
      <c r="BW27" s="73" t="e">
        <f>IF($B$2=1,IF(#REF!="","",#REF!),IF(#REF!="","",#REF!))</f>
        <v>#REF!</v>
      </c>
      <c r="BX27" s="73" t="e">
        <f>IF($B$2=1,IF(#REF!="","",#REF!),IF(#REF!="","",#REF!))</f>
        <v>#REF!</v>
      </c>
      <c r="BY27" s="73" t="e">
        <f>IF($B$2=1,IF(#REF!="","",#REF!),IF(#REF!="","",#REF!))</f>
        <v>#REF!</v>
      </c>
      <c r="BZ27" s="73" t="e">
        <f>IF($B$2=1,IF(#REF!="","",#REF!),IF(#REF!="","",#REF!))</f>
        <v>#REF!</v>
      </c>
      <c r="CA27" s="73" t="e">
        <f>IF($B$2=1,IF(#REF!="","",#REF!),IF(#REF!="","",#REF!))</f>
        <v>#REF!</v>
      </c>
      <c r="CB27" s="73" t="e">
        <f>IF($B$2=1,IF(#REF!="","",#REF!),IF(#REF!="","",#REF!))</f>
        <v>#REF!</v>
      </c>
      <c r="CC27" s="73" t="e">
        <f>IF($B$2=1,IF(#REF!="","",#REF!),IF(#REF!="","",#REF!))</f>
        <v>#REF!</v>
      </c>
      <c r="CD27" s="73" t="e">
        <f>IF($B$2=1,IF(#REF!="","",#REF!),IF(#REF!="","",#REF!))</f>
        <v>#REF!</v>
      </c>
      <c r="CE27" s="73" t="e">
        <f>IF($B$2=1,IF(#REF!="","",#REF!),IF(#REF!="","",#REF!))</f>
        <v>#REF!</v>
      </c>
      <c r="CF27" s="73" t="e">
        <f>IF($B$2=1,IF(#REF!="","",#REF!),IF(#REF!="","",#REF!))</f>
        <v>#REF!</v>
      </c>
      <c r="CG27" s="73" t="e">
        <f>IF($B$2=1,IF(#REF!="","",#REF!),IF(#REF!="","",#REF!))</f>
        <v>#REF!</v>
      </c>
      <c r="CH27" s="73" t="e">
        <f>IF($B$2=1,IF(#REF!="","",#REF!),IF(#REF!="","",#REF!))</f>
        <v>#REF!</v>
      </c>
      <c r="CI27" s="73" t="e">
        <f>IF($B$2=1,IF(#REF!="","",#REF!),IF(#REF!="","",#REF!))</f>
        <v>#REF!</v>
      </c>
      <c r="CJ27" s="73" t="e">
        <f>IF($B$2=1,IF(#REF!="","",#REF!),IF(#REF!="","",#REF!))</f>
        <v>#REF!</v>
      </c>
      <c r="CK27" s="73" t="e">
        <f>IF($B$2=1,IF(#REF!="","",#REF!),IF(#REF!="","",#REF!))</f>
        <v>#REF!</v>
      </c>
      <c r="CL27" s="73" t="e">
        <f>IF($B$2=1,IF(#REF!="","",#REF!),IF(#REF!="","",#REF!))</f>
        <v>#REF!</v>
      </c>
      <c r="CM27" s="73" t="e">
        <f>IF($B$2=1,IF(#REF!="","",#REF!),IF(#REF!="","",#REF!))</f>
        <v>#REF!</v>
      </c>
      <c r="CN27" s="73" t="e">
        <f>IF($B$2=1,IF(#REF!="","",#REF!),IF(#REF!="","",#REF!))</f>
        <v>#REF!</v>
      </c>
      <c r="CO27" s="73" t="e">
        <f>IF($B$2=1,IF(#REF!="","",#REF!),IF(#REF!="","",#REF!))</f>
        <v>#REF!</v>
      </c>
      <c r="CP27" s="73" t="e">
        <f>IF($B$2=1,IF(#REF!="","",#REF!),IF(#REF!="","",#REF!))</f>
        <v>#REF!</v>
      </c>
      <c r="CQ27" s="73" t="e">
        <f>IF($B$2=1,IF(#REF!="","",#REF!),IF(#REF!="","",#REF!))</f>
        <v>#REF!</v>
      </c>
      <c r="CR27" s="73" t="e">
        <f>IF($B$2=1,IF(#REF!="","",#REF!),IF(#REF!="","",#REF!))</f>
        <v>#REF!</v>
      </c>
      <c r="CS27" s="73" t="e">
        <f>IF($B$2=1,IF(#REF!="","",#REF!),IF(#REF!="","",#REF!))</f>
        <v>#REF!</v>
      </c>
      <c r="CT27" s="73" t="e">
        <f>IF($B$2=1,IF(#REF!="","",#REF!),IF(#REF!="","",#REF!))</f>
        <v>#REF!</v>
      </c>
      <c r="CU27" s="73" t="e">
        <f>IF($B$2=1,IF(#REF!="","",#REF!),IF(#REF!="","",#REF!))</f>
        <v>#REF!</v>
      </c>
      <c r="CV27" s="73" t="e">
        <f>IF($B$2=1,IF(#REF!="","",#REF!),IF(#REF!="","",#REF!))</f>
        <v>#REF!</v>
      </c>
      <c r="CW27" s="73" t="e">
        <f>IF($B$2=1,IF(#REF!="","",#REF!),IF(#REF!="","",#REF!))</f>
        <v>#REF!</v>
      </c>
      <c r="CX27" s="73" t="e">
        <f>IF($B$2=1,IF(#REF!="","",#REF!),IF(#REF!="","",#REF!))</f>
        <v>#REF!</v>
      </c>
      <c r="CY27" s="73" t="e">
        <f>IF($B$2=1,IF(#REF!="","",#REF!),IF(#REF!="","",#REF!))</f>
        <v>#REF!</v>
      </c>
      <c r="CZ27" s="73" t="e">
        <f>IF($B$2=1,IF(#REF!="","",#REF!),IF(#REF!="","",#REF!))</f>
        <v>#REF!</v>
      </c>
      <c r="DA27" s="73" t="e">
        <f>IF($B$2=1,IF(#REF!="","",#REF!),IF(#REF!="","",#REF!))</f>
        <v>#REF!</v>
      </c>
      <c r="DB27" s="72">
        <f t="shared" si="12"/>
        <v>24</v>
      </c>
      <c r="DC27" s="73"/>
      <c r="DD27" s="73" t="e">
        <f>IF($B$2=1,IF(#REF!="","",#REF!),IF(#REF!="","",#REF!))</f>
        <v>#REF!</v>
      </c>
      <c r="DE27" s="73" t="e">
        <f>IF($B$2=1,IF(#REF!="","",#REF!),IF(#REF!="","",#REF!))</f>
        <v>#REF!</v>
      </c>
      <c r="DF27" s="73" t="e">
        <f>IF($B$2=1,IF(#REF!="","",#REF!),IF(#REF!="","",#REF!))</f>
        <v>#REF!</v>
      </c>
      <c r="DG27" s="73" t="e">
        <f>IF($B$2=1,IF(#REF!="","",#REF!),IF(#REF!="","",#REF!))</f>
        <v>#REF!</v>
      </c>
      <c r="DH27" s="73" t="e">
        <f>IF($B$2=1,IF(#REF!="","",#REF!),IF(#REF!="","",#REF!))</f>
        <v>#REF!</v>
      </c>
      <c r="DI27" s="73" t="e">
        <f>IF($B$2=1,IF(#REF!="","",#REF!),IF(#REF!="","",#REF!))</f>
        <v>#REF!</v>
      </c>
      <c r="DJ27" s="73" t="e">
        <f>IF($B$2=1,IF(#REF!="","",#REF!),IF(#REF!="","",#REF!))</f>
        <v>#REF!</v>
      </c>
      <c r="DK27" s="73" t="e">
        <f>IF($B$2=1,IF(#REF!="","",#REF!),IF(#REF!="","",#REF!))</f>
        <v>#REF!</v>
      </c>
      <c r="DL27" s="73" t="e">
        <f>IF($B$2=1,IF(#REF!="","",#REF!),IF(#REF!="","",#REF!))</f>
        <v>#REF!</v>
      </c>
      <c r="DM27" s="73" t="e">
        <f>IF($B$2=1,IF(#REF!="","",#REF!),IF(#REF!="","",#REF!))</f>
        <v>#REF!</v>
      </c>
      <c r="DN27" s="73" t="e">
        <f>IF($B$2=1,IF(#REF!="","",#REF!),IF(#REF!="","",#REF!))</f>
        <v>#REF!</v>
      </c>
      <c r="DO27" s="73" t="e">
        <f>IF($B$2=1,IF(#REF!="","",#REF!),IF(#REF!="","",#REF!))</f>
        <v>#REF!</v>
      </c>
      <c r="DP27" s="73" t="e">
        <f>IF($B$2=1,IF(#REF!="","",#REF!),IF(#REF!="","",#REF!))</f>
        <v>#REF!</v>
      </c>
      <c r="DQ27" s="73" t="e">
        <f>IF($B$2=1,IF(#REF!="","",#REF!),IF(#REF!="","",#REF!))</f>
        <v>#REF!</v>
      </c>
      <c r="DR27" s="73" t="e">
        <f>IF($B$2=1,IF(#REF!="","",#REF!),IF(#REF!="","",#REF!))</f>
        <v>#REF!</v>
      </c>
      <c r="DS27" s="73" t="e">
        <f>IF($B$2=1,IF(#REF!="","",#REF!),IF(#REF!="","",#REF!))</f>
        <v>#REF!</v>
      </c>
      <c r="DT27" s="73" t="e">
        <f>IF($B$2=1,IF(#REF!="","",#REF!),IF(#REF!="","",#REF!))</f>
        <v>#REF!</v>
      </c>
      <c r="DU27" s="73" t="e">
        <f>IF($B$2=1,IF(#REF!="","",#REF!),IF(#REF!="","",#REF!))</f>
        <v>#REF!</v>
      </c>
      <c r="DV27" s="73" t="e">
        <f>IF($B$2=1,IF(#REF!="","",#REF!),IF(#REF!="","",#REF!))</f>
        <v>#REF!</v>
      </c>
      <c r="DW27" s="73" t="e">
        <f>IF($B$2=1,IF(#REF!="","",#REF!),IF(#REF!="","",#REF!))</f>
        <v>#REF!</v>
      </c>
      <c r="DX27" s="73" t="e">
        <f>IF($B$2=1,IF(#REF!="","",#REF!),IF(#REF!="","",#REF!))</f>
        <v>#REF!</v>
      </c>
      <c r="DY27" s="73" t="e">
        <f>IF($B$2=1,IF(#REF!="","",#REF!),IF(#REF!="","",#REF!))</f>
        <v>#REF!</v>
      </c>
      <c r="DZ27" s="73" t="e">
        <f>IF($B$2=1,IF(#REF!="","",#REF!),IF(#REF!="","",#REF!))</f>
        <v>#REF!</v>
      </c>
      <c r="EA27" s="73" t="e">
        <f>IF($B$2=1,IF(#REF!="","",#REF!),IF(#REF!="","",#REF!))</f>
        <v>#REF!</v>
      </c>
      <c r="EB27" s="73" t="e">
        <f>IF($B$2=1,IF(#REF!="","",#REF!),IF(#REF!="","",#REF!))</f>
        <v>#REF!</v>
      </c>
      <c r="EC27" s="73" t="e">
        <f>IF($B$2=1,IF(#REF!="","",#REF!),IF(#REF!="","",#REF!))</f>
        <v>#REF!</v>
      </c>
      <c r="ED27" s="73" t="e">
        <f>IF($B$2=1,IF(#REF!="","",#REF!),IF(#REF!="","",#REF!))</f>
        <v>#REF!</v>
      </c>
      <c r="EE27" s="73" t="e">
        <f>IF($B$2=1,IF(#REF!="","",#REF!),IF(#REF!="","",#REF!))</f>
        <v>#REF!</v>
      </c>
      <c r="EF27" s="73" t="e">
        <f>IF($B$2=1,IF(#REF!="","",#REF!),IF(#REF!="","",#REF!))</f>
        <v>#REF!</v>
      </c>
      <c r="EG27" s="73" t="e">
        <f>IF($B$2=1,IF(#REF!="","",#REF!),IF(#REF!="","",#REF!))</f>
        <v>#REF!</v>
      </c>
      <c r="EH27" s="73" t="e">
        <f>IF($B$2=1,IF(#REF!="","",#REF!),IF(#REF!="","",#REF!))</f>
        <v>#REF!</v>
      </c>
      <c r="EI27" s="73" t="e">
        <f>IF($B$2=1,IF(#REF!="","",#REF!),IF(#REF!="","",#REF!))</f>
        <v>#REF!</v>
      </c>
      <c r="EJ27" s="72">
        <f t="shared" si="13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4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5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IF($B$2=1,IF('ม.ค.'!AI27="","",'ม.ค.'!AI27),IF('ม.ค.'!AI57="","",'ม.ค.'!AI57))</f>
        <v/>
      </c>
      <c r="IH27" s="72">
        <f t="shared" si="16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7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72">
        <f t="shared" si="18"/>
        <v>24</v>
      </c>
      <c r="KY27" s="73"/>
      <c r="KZ27" s="73" t="e">
        <f>IF($B$2=1,IF(#REF!="","",#REF!),IF(#REF!="","",#REF!))</f>
        <v>#REF!</v>
      </c>
      <c r="LA27" s="73" t="e">
        <f>IF($B$2=1,IF(#REF!="","",#REF!),IF(#REF!="","",#REF!))</f>
        <v>#REF!</v>
      </c>
      <c r="LB27" s="73" t="e">
        <f>IF($B$2=1,IF(#REF!="","",#REF!),IF(#REF!="","",#REF!))</f>
        <v>#REF!</v>
      </c>
      <c r="LC27" s="73" t="e">
        <f>IF($B$2=1,IF(#REF!="","",#REF!),IF(#REF!="","",#REF!))</f>
        <v>#REF!</v>
      </c>
      <c r="LD27" s="73" t="e">
        <f>IF($B$2=1,IF(#REF!="","",#REF!),IF(#REF!="","",#REF!))</f>
        <v>#REF!</v>
      </c>
      <c r="LE27" s="73" t="e">
        <f>IF($B$2=1,IF(#REF!="","",#REF!),IF(#REF!="","",#REF!))</f>
        <v>#REF!</v>
      </c>
      <c r="LF27" s="73" t="e">
        <f>IF($B$2=1,IF(#REF!="","",#REF!),IF(#REF!="","",#REF!))</f>
        <v>#REF!</v>
      </c>
      <c r="LG27" s="73" t="e">
        <f>IF($B$2=1,IF(#REF!="","",#REF!),IF(#REF!="","",#REF!))</f>
        <v>#REF!</v>
      </c>
      <c r="LH27" s="73" t="e">
        <f>IF($B$2=1,IF(#REF!="","",#REF!),IF(#REF!="","",#REF!))</f>
        <v>#REF!</v>
      </c>
      <c r="LI27" s="73" t="e">
        <f>IF($B$2=1,IF(#REF!="","",#REF!),IF(#REF!="","",#REF!))</f>
        <v>#REF!</v>
      </c>
      <c r="LJ27" s="73" t="e">
        <f>IF($B$2=1,IF(#REF!="","",#REF!),IF(#REF!="","",#REF!))</f>
        <v>#REF!</v>
      </c>
      <c r="LK27" s="73" t="e">
        <f>IF($B$2=1,IF(#REF!="","",#REF!),IF(#REF!="","",#REF!))</f>
        <v>#REF!</v>
      </c>
      <c r="LL27" s="73" t="e">
        <f>IF($B$2=1,IF(#REF!="","",#REF!),IF(#REF!="","",#REF!))</f>
        <v>#REF!</v>
      </c>
      <c r="LM27" s="73" t="e">
        <f>IF($B$2=1,IF(#REF!="","",#REF!),IF(#REF!="","",#REF!))</f>
        <v>#REF!</v>
      </c>
      <c r="LN27" s="73" t="e">
        <f>IF($B$2=1,IF(#REF!="","",#REF!),IF(#REF!="","",#REF!))</f>
        <v>#REF!</v>
      </c>
      <c r="LO27" s="73" t="e">
        <f>IF($B$2=1,IF(#REF!="","",#REF!),IF(#REF!="","",#REF!))</f>
        <v>#REF!</v>
      </c>
      <c r="LP27" s="73" t="e">
        <f>IF($B$2=1,IF(#REF!="","",#REF!),IF(#REF!="","",#REF!))</f>
        <v>#REF!</v>
      </c>
      <c r="LQ27" s="73" t="e">
        <f>IF($B$2=1,IF(#REF!="","",#REF!),IF(#REF!="","",#REF!))</f>
        <v>#REF!</v>
      </c>
      <c r="LR27" s="73" t="e">
        <f>IF($B$2=1,IF(#REF!="","",#REF!),IF(#REF!="","",#REF!))</f>
        <v>#REF!</v>
      </c>
      <c r="LS27" s="73" t="e">
        <f>IF($B$2=1,IF(#REF!="","",#REF!),IF(#REF!="","",#REF!))</f>
        <v>#REF!</v>
      </c>
      <c r="LT27" s="73" t="e">
        <f>IF($B$2=1,IF(#REF!="","",#REF!),IF(#REF!="","",#REF!))</f>
        <v>#REF!</v>
      </c>
      <c r="LU27" s="73" t="e">
        <f>IF($B$2=1,IF(#REF!="","",#REF!),IF(#REF!="","",#REF!))</f>
        <v>#REF!</v>
      </c>
      <c r="LV27" s="73" t="e">
        <f>IF($B$2=1,IF(#REF!="","",#REF!),IF(#REF!="","",#REF!))</f>
        <v>#REF!</v>
      </c>
      <c r="LW27" s="73" t="e">
        <f>IF($B$2=1,IF(#REF!="","",#REF!),IF(#REF!="","",#REF!))</f>
        <v>#REF!</v>
      </c>
      <c r="LX27" s="73" t="e">
        <f>IF($B$2=1,IF(#REF!="","",#REF!),IF(#REF!="","",#REF!))</f>
        <v>#REF!</v>
      </c>
      <c r="LY27" s="73" t="e">
        <f>IF($B$2=1,IF(#REF!="","",#REF!),IF(#REF!="","",#REF!))</f>
        <v>#REF!</v>
      </c>
      <c r="LZ27" s="73" t="e">
        <f>IF($B$2=1,IF(#REF!="","",#REF!),IF(#REF!="","",#REF!))</f>
        <v>#REF!</v>
      </c>
      <c r="MA27" s="73" t="e">
        <f>IF($B$2=1,IF(#REF!="","",#REF!),IF(#REF!="","",#REF!))</f>
        <v>#REF!</v>
      </c>
      <c r="MB27" s="73" t="e">
        <f>IF($B$2=1,IF(#REF!="","",#REF!),IF(#REF!="","",#REF!))</f>
        <v>#REF!</v>
      </c>
      <c r="MC27" s="73" t="e">
        <f>IF($B$2=1,IF(#REF!="","",#REF!),IF(#REF!="","",#REF!))</f>
        <v>#REF!</v>
      </c>
      <c r="MD27" s="73" t="e">
        <f>IF($B$2=1,IF(#REF!="","",#REF!),IF(#REF!="","",#REF!))</f>
        <v>#REF!</v>
      </c>
      <c r="ME27" s="73" t="e">
        <f>IF($B$2=1,IF(#REF!="","",#REF!),IF(#REF!="","",#REF!))</f>
        <v>#REF!</v>
      </c>
    </row>
    <row r="28" spans="1:343" ht="21" customHeight="1">
      <c r="A28" s="65"/>
      <c r="B28" s="65"/>
      <c r="C28" s="65"/>
      <c r="D28" s="72">
        <f t="shared" si="19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0"/>
        <v>25</v>
      </c>
      <c r="AM28" s="73"/>
      <c r="AN28" s="73" t="e">
        <f>IF($B$2=1,IF(#REF!="","",#REF!),IF(#REF!="","",#REF!))</f>
        <v>#REF!</v>
      </c>
      <c r="AO28" s="73" t="e">
        <f>IF($B$2=1,IF(#REF!="","",#REF!),IF(#REF!="","",#REF!))</f>
        <v>#REF!</v>
      </c>
      <c r="AP28" s="73" t="e">
        <f>IF($B$2=1,IF(#REF!="","",#REF!),IF(#REF!="","",#REF!))</f>
        <v>#REF!</v>
      </c>
      <c r="AQ28" s="73" t="e">
        <f>IF($B$2=1,IF(#REF!="","",#REF!),IF(#REF!="","",#REF!))</f>
        <v>#REF!</v>
      </c>
      <c r="AR28" s="73" t="e">
        <f>IF($B$2=1,IF(#REF!="","",#REF!),IF(#REF!="","",#REF!))</f>
        <v>#REF!</v>
      </c>
      <c r="AS28" s="73" t="e">
        <f>IF($B$2=1,IF(#REF!="","",#REF!),IF(#REF!="","",#REF!))</f>
        <v>#REF!</v>
      </c>
      <c r="AT28" s="73" t="e">
        <f>IF($B$2=1,IF(#REF!="","",#REF!),IF(#REF!="","",#REF!))</f>
        <v>#REF!</v>
      </c>
      <c r="AU28" s="73" t="e">
        <f>IF($B$2=1,IF(#REF!="","",#REF!),IF(#REF!="","",#REF!))</f>
        <v>#REF!</v>
      </c>
      <c r="AV28" s="73" t="e">
        <f>IF($B$2=1,IF(#REF!="","",#REF!),IF(#REF!="","",#REF!))</f>
        <v>#REF!</v>
      </c>
      <c r="AW28" s="73" t="e">
        <f>IF($B$2=1,IF(#REF!="","",#REF!),IF(#REF!="","",#REF!))</f>
        <v>#REF!</v>
      </c>
      <c r="AX28" s="73" t="e">
        <f>IF($B$2=1,IF(#REF!="","",#REF!),IF(#REF!="","",#REF!))</f>
        <v>#REF!</v>
      </c>
      <c r="AY28" s="73" t="e">
        <f>IF($B$2=1,IF(#REF!="","",#REF!),IF(#REF!="","",#REF!))</f>
        <v>#REF!</v>
      </c>
      <c r="AZ28" s="73" t="e">
        <f>IF($B$2=1,IF(#REF!="","",#REF!),IF(#REF!="","",#REF!))</f>
        <v>#REF!</v>
      </c>
      <c r="BA28" s="73" t="e">
        <f>IF($B$2=1,IF(#REF!="","",#REF!),IF(#REF!="","",#REF!))</f>
        <v>#REF!</v>
      </c>
      <c r="BB28" s="73" t="e">
        <f>IF($B$2=1,IF(#REF!="","",#REF!),IF(#REF!="","",#REF!))</f>
        <v>#REF!</v>
      </c>
      <c r="BC28" s="73" t="e">
        <f>IF($B$2=1,IF(#REF!="","",#REF!),IF(#REF!="","",#REF!))</f>
        <v>#REF!</v>
      </c>
      <c r="BD28" s="73" t="e">
        <f>IF($B$2=1,IF(#REF!="","",#REF!),IF(#REF!="","",#REF!))</f>
        <v>#REF!</v>
      </c>
      <c r="BE28" s="73" t="e">
        <f>IF($B$2=1,IF(#REF!="","",#REF!),IF(#REF!="","",#REF!))</f>
        <v>#REF!</v>
      </c>
      <c r="BF28" s="73" t="e">
        <f>IF($B$2=1,IF(#REF!="","",#REF!),IF(#REF!="","",#REF!))</f>
        <v>#REF!</v>
      </c>
      <c r="BG28" s="73" t="e">
        <f>IF($B$2=1,IF(#REF!="","",#REF!),IF(#REF!="","",#REF!))</f>
        <v>#REF!</v>
      </c>
      <c r="BH28" s="73" t="e">
        <f>IF($B$2=1,IF(#REF!="","",#REF!),IF(#REF!="","",#REF!))</f>
        <v>#REF!</v>
      </c>
      <c r="BI28" s="73" t="e">
        <f>IF($B$2=1,IF(#REF!="","",#REF!),IF(#REF!="","",#REF!))</f>
        <v>#REF!</v>
      </c>
      <c r="BJ28" s="73" t="e">
        <f>IF($B$2=1,IF(#REF!="","",#REF!),IF(#REF!="","",#REF!))</f>
        <v>#REF!</v>
      </c>
      <c r="BK28" s="73" t="e">
        <f>IF($B$2=1,IF(#REF!="","",#REF!),IF(#REF!="","",#REF!))</f>
        <v>#REF!</v>
      </c>
      <c r="BL28" s="73" t="e">
        <f>IF($B$2=1,IF(#REF!="","",#REF!),IF(#REF!="","",#REF!))</f>
        <v>#REF!</v>
      </c>
      <c r="BM28" s="73" t="e">
        <f>IF($B$2=1,IF(#REF!="","",#REF!),IF(#REF!="","",#REF!))</f>
        <v>#REF!</v>
      </c>
      <c r="BN28" s="73" t="e">
        <f>IF($B$2=1,IF(#REF!="","",#REF!),IF(#REF!="","",#REF!))</f>
        <v>#REF!</v>
      </c>
      <c r="BO28" s="73" t="e">
        <f>IF($B$2=1,IF(#REF!="","",#REF!),IF(#REF!="","",#REF!))</f>
        <v>#REF!</v>
      </c>
      <c r="BP28" s="73" t="e">
        <f>IF($B$2=1,IF(#REF!="","",#REF!),IF(#REF!="","",#REF!))</f>
        <v>#REF!</v>
      </c>
      <c r="BQ28" s="73" t="e">
        <f>IF($B$2=1,IF(#REF!="","",#REF!),IF(#REF!="","",#REF!))</f>
        <v>#REF!</v>
      </c>
      <c r="BR28" s="73" t="e">
        <f>IF($B$2=1,IF(#REF!="","",#REF!),IF(#REF!="","",#REF!))</f>
        <v>#REF!</v>
      </c>
      <c r="BS28" s="73" t="e">
        <f>IF($B$2=1,IF(#REF!="","",#REF!),IF(#REF!="","",#REF!))</f>
        <v>#REF!</v>
      </c>
      <c r="BT28" s="72">
        <f t="shared" si="11"/>
        <v>25</v>
      </c>
      <c r="BU28" s="73"/>
      <c r="BV28" s="73" t="e">
        <f>IF($B$2=1,IF(#REF!="","",#REF!),IF(#REF!="","",#REF!))</f>
        <v>#REF!</v>
      </c>
      <c r="BW28" s="73" t="e">
        <f>IF($B$2=1,IF(#REF!="","",#REF!),IF(#REF!="","",#REF!))</f>
        <v>#REF!</v>
      </c>
      <c r="BX28" s="73" t="e">
        <f>IF($B$2=1,IF(#REF!="","",#REF!),IF(#REF!="","",#REF!))</f>
        <v>#REF!</v>
      </c>
      <c r="BY28" s="73" t="e">
        <f>IF($B$2=1,IF(#REF!="","",#REF!),IF(#REF!="","",#REF!))</f>
        <v>#REF!</v>
      </c>
      <c r="BZ28" s="73" t="e">
        <f>IF($B$2=1,IF(#REF!="","",#REF!),IF(#REF!="","",#REF!))</f>
        <v>#REF!</v>
      </c>
      <c r="CA28" s="73" t="e">
        <f>IF($B$2=1,IF(#REF!="","",#REF!),IF(#REF!="","",#REF!))</f>
        <v>#REF!</v>
      </c>
      <c r="CB28" s="73" t="e">
        <f>IF($B$2=1,IF(#REF!="","",#REF!),IF(#REF!="","",#REF!))</f>
        <v>#REF!</v>
      </c>
      <c r="CC28" s="73" t="e">
        <f>IF($B$2=1,IF(#REF!="","",#REF!),IF(#REF!="","",#REF!))</f>
        <v>#REF!</v>
      </c>
      <c r="CD28" s="73" t="e">
        <f>IF($B$2=1,IF(#REF!="","",#REF!),IF(#REF!="","",#REF!))</f>
        <v>#REF!</v>
      </c>
      <c r="CE28" s="73" t="e">
        <f>IF($B$2=1,IF(#REF!="","",#REF!),IF(#REF!="","",#REF!))</f>
        <v>#REF!</v>
      </c>
      <c r="CF28" s="73" t="e">
        <f>IF($B$2=1,IF(#REF!="","",#REF!),IF(#REF!="","",#REF!))</f>
        <v>#REF!</v>
      </c>
      <c r="CG28" s="73" t="e">
        <f>IF($B$2=1,IF(#REF!="","",#REF!),IF(#REF!="","",#REF!))</f>
        <v>#REF!</v>
      </c>
      <c r="CH28" s="73" t="e">
        <f>IF($B$2=1,IF(#REF!="","",#REF!),IF(#REF!="","",#REF!))</f>
        <v>#REF!</v>
      </c>
      <c r="CI28" s="73" t="e">
        <f>IF($B$2=1,IF(#REF!="","",#REF!),IF(#REF!="","",#REF!))</f>
        <v>#REF!</v>
      </c>
      <c r="CJ28" s="73" t="e">
        <f>IF($B$2=1,IF(#REF!="","",#REF!),IF(#REF!="","",#REF!))</f>
        <v>#REF!</v>
      </c>
      <c r="CK28" s="73" t="e">
        <f>IF($B$2=1,IF(#REF!="","",#REF!),IF(#REF!="","",#REF!))</f>
        <v>#REF!</v>
      </c>
      <c r="CL28" s="73" t="e">
        <f>IF($B$2=1,IF(#REF!="","",#REF!),IF(#REF!="","",#REF!))</f>
        <v>#REF!</v>
      </c>
      <c r="CM28" s="73" t="e">
        <f>IF($B$2=1,IF(#REF!="","",#REF!),IF(#REF!="","",#REF!))</f>
        <v>#REF!</v>
      </c>
      <c r="CN28" s="73" t="e">
        <f>IF($B$2=1,IF(#REF!="","",#REF!),IF(#REF!="","",#REF!))</f>
        <v>#REF!</v>
      </c>
      <c r="CO28" s="73" t="e">
        <f>IF($B$2=1,IF(#REF!="","",#REF!),IF(#REF!="","",#REF!))</f>
        <v>#REF!</v>
      </c>
      <c r="CP28" s="73" t="e">
        <f>IF($B$2=1,IF(#REF!="","",#REF!),IF(#REF!="","",#REF!))</f>
        <v>#REF!</v>
      </c>
      <c r="CQ28" s="73" t="e">
        <f>IF($B$2=1,IF(#REF!="","",#REF!),IF(#REF!="","",#REF!))</f>
        <v>#REF!</v>
      </c>
      <c r="CR28" s="73" t="e">
        <f>IF($B$2=1,IF(#REF!="","",#REF!),IF(#REF!="","",#REF!))</f>
        <v>#REF!</v>
      </c>
      <c r="CS28" s="73" t="e">
        <f>IF($B$2=1,IF(#REF!="","",#REF!),IF(#REF!="","",#REF!))</f>
        <v>#REF!</v>
      </c>
      <c r="CT28" s="73" t="e">
        <f>IF($B$2=1,IF(#REF!="","",#REF!),IF(#REF!="","",#REF!))</f>
        <v>#REF!</v>
      </c>
      <c r="CU28" s="73" t="e">
        <f>IF($B$2=1,IF(#REF!="","",#REF!),IF(#REF!="","",#REF!))</f>
        <v>#REF!</v>
      </c>
      <c r="CV28" s="73" t="e">
        <f>IF($B$2=1,IF(#REF!="","",#REF!),IF(#REF!="","",#REF!))</f>
        <v>#REF!</v>
      </c>
      <c r="CW28" s="73" t="e">
        <f>IF($B$2=1,IF(#REF!="","",#REF!),IF(#REF!="","",#REF!))</f>
        <v>#REF!</v>
      </c>
      <c r="CX28" s="73" t="e">
        <f>IF($B$2=1,IF(#REF!="","",#REF!),IF(#REF!="","",#REF!))</f>
        <v>#REF!</v>
      </c>
      <c r="CY28" s="73" t="e">
        <f>IF($B$2=1,IF(#REF!="","",#REF!),IF(#REF!="","",#REF!))</f>
        <v>#REF!</v>
      </c>
      <c r="CZ28" s="73" t="e">
        <f>IF($B$2=1,IF(#REF!="","",#REF!),IF(#REF!="","",#REF!))</f>
        <v>#REF!</v>
      </c>
      <c r="DA28" s="73" t="e">
        <f>IF($B$2=1,IF(#REF!="","",#REF!),IF(#REF!="","",#REF!))</f>
        <v>#REF!</v>
      </c>
      <c r="DB28" s="72">
        <f t="shared" si="12"/>
        <v>25</v>
      </c>
      <c r="DC28" s="73"/>
      <c r="DD28" s="73" t="e">
        <f>IF($B$2=1,IF(#REF!="","",#REF!),IF(#REF!="","",#REF!))</f>
        <v>#REF!</v>
      </c>
      <c r="DE28" s="73" t="e">
        <f>IF($B$2=1,IF(#REF!="","",#REF!),IF(#REF!="","",#REF!))</f>
        <v>#REF!</v>
      </c>
      <c r="DF28" s="73" t="e">
        <f>IF($B$2=1,IF(#REF!="","",#REF!),IF(#REF!="","",#REF!))</f>
        <v>#REF!</v>
      </c>
      <c r="DG28" s="73" t="e">
        <f>IF($B$2=1,IF(#REF!="","",#REF!),IF(#REF!="","",#REF!))</f>
        <v>#REF!</v>
      </c>
      <c r="DH28" s="73" t="e">
        <f>IF($B$2=1,IF(#REF!="","",#REF!),IF(#REF!="","",#REF!))</f>
        <v>#REF!</v>
      </c>
      <c r="DI28" s="73" t="e">
        <f>IF($B$2=1,IF(#REF!="","",#REF!),IF(#REF!="","",#REF!))</f>
        <v>#REF!</v>
      </c>
      <c r="DJ28" s="73" t="e">
        <f>IF($B$2=1,IF(#REF!="","",#REF!),IF(#REF!="","",#REF!))</f>
        <v>#REF!</v>
      </c>
      <c r="DK28" s="73" t="e">
        <f>IF($B$2=1,IF(#REF!="","",#REF!),IF(#REF!="","",#REF!))</f>
        <v>#REF!</v>
      </c>
      <c r="DL28" s="73" t="e">
        <f>IF($B$2=1,IF(#REF!="","",#REF!),IF(#REF!="","",#REF!))</f>
        <v>#REF!</v>
      </c>
      <c r="DM28" s="73" t="e">
        <f>IF($B$2=1,IF(#REF!="","",#REF!),IF(#REF!="","",#REF!))</f>
        <v>#REF!</v>
      </c>
      <c r="DN28" s="73" t="e">
        <f>IF($B$2=1,IF(#REF!="","",#REF!),IF(#REF!="","",#REF!))</f>
        <v>#REF!</v>
      </c>
      <c r="DO28" s="73" t="e">
        <f>IF($B$2=1,IF(#REF!="","",#REF!),IF(#REF!="","",#REF!))</f>
        <v>#REF!</v>
      </c>
      <c r="DP28" s="73" t="e">
        <f>IF($B$2=1,IF(#REF!="","",#REF!),IF(#REF!="","",#REF!))</f>
        <v>#REF!</v>
      </c>
      <c r="DQ28" s="73" t="e">
        <f>IF($B$2=1,IF(#REF!="","",#REF!),IF(#REF!="","",#REF!))</f>
        <v>#REF!</v>
      </c>
      <c r="DR28" s="73" t="e">
        <f>IF($B$2=1,IF(#REF!="","",#REF!),IF(#REF!="","",#REF!))</f>
        <v>#REF!</v>
      </c>
      <c r="DS28" s="73" t="e">
        <f>IF($B$2=1,IF(#REF!="","",#REF!),IF(#REF!="","",#REF!))</f>
        <v>#REF!</v>
      </c>
      <c r="DT28" s="73" t="e">
        <f>IF($B$2=1,IF(#REF!="","",#REF!),IF(#REF!="","",#REF!))</f>
        <v>#REF!</v>
      </c>
      <c r="DU28" s="73" t="e">
        <f>IF($B$2=1,IF(#REF!="","",#REF!),IF(#REF!="","",#REF!))</f>
        <v>#REF!</v>
      </c>
      <c r="DV28" s="73" t="e">
        <f>IF($B$2=1,IF(#REF!="","",#REF!),IF(#REF!="","",#REF!))</f>
        <v>#REF!</v>
      </c>
      <c r="DW28" s="73" t="e">
        <f>IF($B$2=1,IF(#REF!="","",#REF!),IF(#REF!="","",#REF!))</f>
        <v>#REF!</v>
      </c>
      <c r="DX28" s="73" t="e">
        <f>IF($B$2=1,IF(#REF!="","",#REF!),IF(#REF!="","",#REF!))</f>
        <v>#REF!</v>
      </c>
      <c r="DY28" s="73" t="e">
        <f>IF($B$2=1,IF(#REF!="","",#REF!),IF(#REF!="","",#REF!))</f>
        <v>#REF!</v>
      </c>
      <c r="DZ28" s="73" t="e">
        <f>IF($B$2=1,IF(#REF!="","",#REF!),IF(#REF!="","",#REF!))</f>
        <v>#REF!</v>
      </c>
      <c r="EA28" s="73" t="e">
        <f>IF($B$2=1,IF(#REF!="","",#REF!),IF(#REF!="","",#REF!))</f>
        <v>#REF!</v>
      </c>
      <c r="EB28" s="73" t="e">
        <f>IF($B$2=1,IF(#REF!="","",#REF!),IF(#REF!="","",#REF!))</f>
        <v>#REF!</v>
      </c>
      <c r="EC28" s="73" t="e">
        <f>IF($B$2=1,IF(#REF!="","",#REF!),IF(#REF!="","",#REF!))</f>
        <v>#REF!</v>
      </c>
      <c r="ED28" s="73" t="e">
        <f>IF($B$2=1,IF(#REF!="","",#REF!),IF(#REF!="","",#REF!))</f>
        <v>#REF!</v>
      </c>
      <c r="EE28" s="73" t="e">
        <f>IF($B$2=1,IF(#REF!="","",#REF!),IF(#REF!="","",#REF!))</f>
        <v>#REF!</v>
      </c>
      <c r="EF28" s="73" t="e">
        <f>IF($B$2=1,IF(#REF!="","",#REF!),IF(#REF!="","",#REF!))</f>
        <v>#REF!</v>
      </c>
      <c r="EG28" s="73" t="e">
        <f>IF($B$2=1,IF(#REF!="","",#REF!),IF(#REF!="","",#REF!))</f>
        <v>#REF!</v>
      </c>
      <c r="EH28" s="73" t="e">
        <f>IF($B$2=1,IF(#REF!="","",#REF!),IF(#REF!="","",#REF!))</f>
        <v>#REF!</v>
      </c>
      <c r="EI28" s="73" t="e">
        <f>IF($B$2=1,IF(#REF!="","",#REF!),IF(#REF!="","",#REF!))</f>
        <v>#REF!</v>
      </c>
      <c r="EJ28" s="72">
        <f t="shared" si="13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4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5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IF($B$2=1,IF('ม.ค.'!AI28="","",'ม.ค.'!AI28),IF('ม.ค.'!AI58="","",'ม.ค.'!AI58))</f>
        <v/>
      </c>
      <c r="IH28" s="72">
        <f t="shared" si="16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7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72">
        <f t="shared" si="18"/>
        <v>25</v>
      </c>
      <c r="KY28" s="73"/>
      <c r="KZ28" s="73" t="e">
        <f>IF($B$2=1,IF(#REF!="","",#REF!),IF(#REF!="","",#REF!))</f>
        <v>#REF!</v>
      </c>
      <c r="LA28" s="73" t="e">
        <f>IF($B$2=1,IF(#REF!="","",#REF!),IF(#REF!="","",#REF!))</f>
        <v>#REF!</v>
      </c>
      <c r="LB28" s="73" t="e">
        <f>IF($B$2=1,IF(#REF!="","",#REF!),IF(#REF!="","",#REF!))</f>
        <v>#REF!</v>
      </c>
      <c r="LC28" s="73" t="e">
        <f>IF($B$2=1,IF(#REF!="","",#REF!),IF(#REF!="","",#REF!))</f>
        <v>#REF!</v>
      </c>
      <c r="LD28" s="73" t="e">
        <f>IF($B$2=1,IF(#REF!="","",#REF!),IF(#REF!="","",#REF!))</f>
        <v>#REF!</v>
      </c>
      <c r="LE28" s="73" t="e">
        <f>IF($B$2=1,IF(#REF!="","",#REF!),IF(#REF!="","",#REF!))</f>
        <v>#REF!</v>
      </c>
      <c r="LF28" s="73" t="e">
        <f>IF($B$2=1,IF(#REF!="","",#REF!),IF(#REF!="","",#REF!))</f>
        <v>#REF!</v>
      </c>
      <c r="LG28" s="73" t="e">
        <f>IF($B$2=1,IF(#REF!="","",#REF!),IF(#REF!="","",#REF!))</f>
        <v>#REF!</v>
      </c>
      <c r="LH28" s="73" t="e">
        <f>IF($B$2=1,IF(#REF!="","",#REF!),IF(#REF!="","",#REF!))</f>
        <v>#REF!</v>
      </c>
      <c r="LI28" s="73" t="e">
        <f>IF($B$2=1,IF(#REF!="","",#REF!),IF(#REF!="","",#REF!))</f>
        <v>#REF!</v>
      </c>
      <c r="LJ28" s="73" t="e">
        <f>IF($B$2=1,IF(#REF!="","",#REF!),IF(#REF!="","",#REF!))</f>
        <v>#REF!</v>
      </c>
      <c r="LK28" s="73" t="e">
        <f>IF($B$2=1,IF(#REF!="","",#REF!),IF(#REF!="","",#REF!))</f>
        <v>#REF!</v>
      </c>
      <c r="LL28" s="73" t="e">
        <f>IF($B$2=1,IF(#REF!="","",#REF!),IF(#REF!="","",#REF!))</f>
        <v>#REF!</v>
      </c>
      <c r="LM28" s="73" t="e">
        <f>IF($B$2=1,IF(#REF!="","",#REF!),IF(#REF!="","",#REF!))</f>
        <v>#REF!</v>
      </c>
      <c r="LN28" s="73" t="e">
        <f>IF($B$2=1,IF(#REF!="","",#REF!),IF(#REF!="","",#REF!))</f>
        <v>#REF!</v>
      </c>
      <c r="LO28" s="73" t="e">
        <f>IF($B$2=1,IF(#REF!="","",#REF!),IF(#REF!="","",#REF!))</f>
        <v>#REF!</v>
      </c>
      <c r="LP28" s="73" t="e">
        <f>IF($B$2=1,IF(#REF!="","",#REF!),IF(#REF!="","",#REF!))</f>
        <v>#REF!</v>
      </c>
      <c r="LQ28" s="73" t="e">
        <f>IF($B$2=1,IF(#REF!="","",#REF!),IF(#REF!="","",#REF!))</f>
        <v>#REF!</v>
      </c>
      <c r="LR28" s="73" t="e">
        <f>IF($B$2=1,IF(#REF!="","",#REF!),IF(#REF!="","",#REF!))</f>
        <v>#REF!</v>
      </c>
      <c r="LS28" s="73" t="e">
        <f>IF($B$2=1,IF(#REF!="","",#REF!),IF(#REF!="","",#REF!))</f>
        <v>#REF!</v>
      </c>
      <c r="LT28" s="73" t="e">
        <f>IF($B$2=1,IF(#REF!="","",#REF!),IF(#REF!="","",#REF!))</f>
        <v>#REF!</v>
      </c>
      <c r="LU28" s="73" t="e">
        <f>IF($B$2=1,IF(#REF!="","",#REF!),IF(#REF!="","",#REF!))</f>
        <v>#REF!</v>
      </c>
      <c r="LV28" s="73" t="e">
        <f>IF($B$2=1,IF(#REF!="","",#REF!),IF(#REF!="","",#REF!))</f>
        <v>#REF!</v>
      </c>
      <c r="LW28" s="73" t="e">
        <f>IF($B$2=1,IF(#REF!="","",#REF!),IF(#REF!="","",#REF!))</f>
        <v>#REF!</v>
      </c>
      <c r="LX28" s="73" t="e">
        <f>IF($B$2=1,IF(#REF!="","",#REF!),IF(#REF!="","",#REF!))</f>
        <v>#REF!</v>
      </c>
      <c r="LY28" s="73" t="e">
        <f>IF($B$2=1,IF(#REF!="","",#REF!),IF(#REF!="","",#REF!))</f>
        <v>#REF!</v>
      </c>
      <c r="LZ28" s="73" t="e">
        <f>IF($B$2=1,IF(#REF!="","",#REF!),IF(#REF!="","",#REF!))</f>
        <v>#REF!</v>
      </c>
      <c r="MA28" s="73" t="e">
        <f>IF($B$2=1,IF(#REF!="","",#REF!),IF(#REF!="","",#REF!))</f>
        <v>#REF!</v>
      </c>
      <c r="MB28" s="73" t="e">
        <f>IF($B$2=1,IF(#REF!="","",#REF!),IF(#REF!="","",#REF!))</f>
        <v>#REF!</v>
      </c>
      <c r="MC28" s="73" t="e">
        <f>IF($B$2=1,IF(#REF!="","",#REF!),IF(#REF!="","",#REF!))</f>
        <v>#REF!</v>
      </c>
      <c r="MD28" s="73" t="e">
        <f>IF($B$2=1,IF(#REF!="","",#REF!),IF(#REF!="","",#REF!))</f>
        <v>#REF!</v>
      </c>
      <c r="ME28" s="73" t="e">
        <f>IF($B$2=1,IF(#REF!="","",#REF!),IF(#REF!="","",#REF!))</f>
        <v>#REF!</v>
      </c>
    </row>
    <row r="29" spans="1:343" ht="21" customHeight="1">
      <c r="A29" s="65"/>
      <c r="B29" s="65"/>
      <c r="C29" s="65"/>
      <c r="D29" s="72">
        <f t="shared" si="19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0"/>
        <v>26</v>
      </c>
      <c r="AM29" s="73"/>
      <c r="AN29" s="73" t="e">
        <f>IF($B$2=1,IF(#REF!="","",#REF!),IF(#REF!="","",#REF!))</f>
        <v>#REF!</v>
      </c>
      <c r="AO29" s="73" t="e">
        <f>IF($B$2=1,IF(#REF!="","",#REF!),IF(#REF!="","",#REF!))</f>
        <v>#REF!</v>
      </c>
      <c r="AP29" s="73" t="e">
        <f>IF($B$2=1,IF(#REF!="","",#REF!),IF(#REF!="","",#REF!))</f>
        <v>#REF!</v>
      </c>
      <c r="AQ29" s="73" t="e">
        <f>IF($B$2=1,IF(#REF!="","",#REF!),IF(#REF!="","",#REF!))</f>
        <v>#REF!</v>
      </c>
      <c r="AR29" s="73" t="e">
        <f>IF($B$2=1,IF(#REF!="","",#REF!),IF(#REF!="","",#REF!))</f>
        <v>#REF!</v>
      </c>
      <c r="AS29" s="73" t="e">
        <f>IF($B$2=1,IF(#REF!="","",#REF!),IF(#REF!="","",#REF!))</f>
        <v>#REF!</v>
      </c>
      <c r="AT29" s="73" t="e">
        <f>IF($B$2=1,IF(#REF!="","",#REF!),IF(#REF!="","",#REF!))</f>
        <v>#REF!</v>
      </c>
      <c r="AU29" s="73" t="e">
        <f>IF($B$2=1,IF(#REF!="","",#REF!),IF(#REF!="","",#REF!))</f>
        <v>#REF!</v>
      </c>
      <c r="AV29" s="73" t="e">
        <f>IF($B$2=1,IF(#REF!="","",#REF!),IF(#REF!="","",#REF!))</f>
        <v>#REF!</v>
      </c>
      <c r="AW29" s="73" t="e">
        <f>IF($B$2=1,IF(#REF!="","",#REF!),IF(#REF!="","",#REF!))</f>
        <v>#REF!</v>
      </c>
      <c r="AX29" s="73" t="e">
        <f>IF($B$2=1,IF(#REF!="","",#REF!),IF(#REF!="","",#REF!))</f>
        <v>#REF!</v>
      </c>
      <c r="AY29" s="73" t="e">
        <f>IF($B$2=1,IF(#REF!="","",#REF!),IF(#REF!="","",#REF!))</f>
        <v>#REF!</v>
      </c>
      <c r="AZ29" s="73" t="e">
        <f>IF($B$2=1,IF(#REF!="","",#REF!),IF(#REF!="","",#REF!))</f>
        <v>#REF!</v>
      </c>
      <c r="BA29" s="73" t="e">
        <f>IF($B$2=1,IF(#REF!="","",#REF!),IF(#REF!="","",#REF!))</f>
        <v>#REF!</v>
      </c>
      <c r="BB29" s="73" t="e">
        <f>IF($B$2=1,IF(#REF!="","",#REF!),IF(#REF!="","",#REF!))</f>
        <v>#REF!</v>
      </c>
      <c r="BC29" s="73" t="e">
        <f>IF($B$2=1,IF(#REF!="","",#REF!),IF(#REF!="","",#REF!))</f>
        <v>#REF!</v>
      </c>
      <c r="BD29" s="73" t="e">
        <f>IF($B$2=1,IF(#REF!="","",#REF!),IF(#REF!="","",#REF!))</f>
        <v>#REF!</v>
      </c>
      <c r="BE29" s="73" t="e">
        <f>IF($B$2=1,IF(#REF!="","",#REF!),IF(#REF!="","",#REF!))</f>
        <v>#REF!</v>
      </c>
      <c r="BF29" s="73" t="e">
        <f>IF($B$2=1,IF(#REF!="","",#REF!),IF(#REF!="","",#REF!))</f>
        <v>#REF!</v>
      </c>
      <c r="BG29" s="73" t="e">
        <f>IF($B$2=1,IF(#REF!="","",#REF!),IF(#REF!="","",#REF!))</f>
        <v>#REF!</v>
      </c>
      <c r="BH29" s="73" t="e">
        <f>IF($B$2=1,IF(#REF!="","",#REF!),IF(#REF!="","",#REF!))</f>
        <v>#REF!</v>
      </c>
      <c r="BI29" s="73" t="e">
        <f>IF($B$2=1,IF(#REF!="","",#REF!),IF(#REF!="","",#REF!))</f>
        <v>#REF!</v>
      </c>
      <c r="BJ29" s="73" t="e">
        <f>IF($B$2=1,IF(#REF!="","",#REF!),IF(#REF!="","",#REF!))</f>
        <v>#REF!</v>
      </c>
      <c r="BK29" s="73" t="e">
        <f>IF($B$2=1,IF(#REF!="","",#REF!),IF(#REF!="","",#REF!))</f>
        <v>#REF!</v>
      </c>
      <c r="BL29" s="73" t="e">
        <f>IF($B$2=1,IF(#REF!="","",#REF!),IF(#REF!="","",#REF!))</f>
        <v>#REF!</v>
      </c>
      <c r="BM29" s="73" t="e">
        <f>IF($B$2=1,IF(#REF!="","",#REF!),IF(#REF!="","",#REF!))</f>
        <v>#REF!</v>
      </c>
      <c r="BN29" s="73" t="e">
        <f>IF($B$2=1,IF(#REF!="","",#REF!),IF(#REF!="","",#REF!))</f>
        <v>#REF!</v>
      </c>
      <c r="BO29" s="73" t="e">
        <f>IF($B$2=1,IF(#REF!="","",#REF!),IF(#REF!="","",#REF!))</f>
        <v>#REF!</v>
      </c>
      <c r="BP29" s="73" t="e">
        <f>IF($B$2=1,IF(#REF!="","",#REF!),IF(#REF!="","",#REF!))</f>
        <v>#REF!</v>
      </c>
      <c r="BQ29" s="73" t="e">
        <f>IF($B$2=1,IF(#REF!="","",#REF!),IF(#REF!="","",#REF!))</f>
        <v>#REF!</v>
      </c>
      <c r="BR29" s="73" t="e">
        <f>IF($B$2=1,IF(#REF!="","",#REF!),IF(#REF!="","",#REF!))</f>
        <v>#REF!</v>
      </c>
      <c r="BS29" s="73" t="e">
        <f>IF($B$2=1,IF(#REF!="","",#REF!),IF(#REF!="","",#REF!))</f>
        <v>#REF!</v>
      </c>
      <c r="BT29" s="72">
        <f t="shared" si="11"/>
        <v>26</v>
      </c>
      <c r="BU29" s="73"/>
      <c r="BV29" s="73" t="e">
        <f>IF($B$2=1,IF(#REF!="","",#REF!),IF(#REF!="","",#REF!))</f>
        <v>#REF!</v>
      </c>
      <c r="BW29" s="73" t="e">
        <f>IF($B$2=1,IF(#REF!="","",#REF!),IF(#REF!="","",#REF!))</f>
        <v>#REF!</v>
      </c>
      <c r="BX29" s="73" t="e">
        <f>IF($B$2=1,IF(#REF!="","",#REF!),IF(#REF!="","",#REF!))</f>
        <v>#REF!</v>
      </c>
      <c r="BY29" s="73" t="e">
        <f>IF($B$2=1,IF(#REF!="","",#REF!),IF(#REF!="","",#REF!))</f>
        <v>#REF!</v>
      </c>
      <c r="BZ29" s="73" t="e">
        <f>IF($B$2=1,IF(#REF!="","",#REF!),IF(#REF!="","",#REF!))</f>
        <v>#REF!</v>
      </c>
      <c r="CA29" s="73" t="e">
        <f>IF($B$2=1,IF(#REF!="","",#REF!),IF(#REF!="","",#REF!))</f>
        <v>#REF!</v>
      </c>
      <c r="CB29" s="73" t="e">
        <f>IF($B$2=1,IF(#REF!="","",#REF!),IF(#REF!="","",#REF!))</f>
        <v>#REF!</v>
      </c>
      <c r="CC29" s="73" t="e">
        <f>IF($B$2=1,IF(#REF!="","",#REF!),IF(#REF!="","",#REF!))</f>
        <v>#REF!</v>
      </c>
      <c r="CD29" s="73" t="e">
        <f>IF($B$2=1,IF(#REF!="","",#REF!),IF(#REF!="","",#REF!))</f>
        <v>#REF!</v>
      </c>
      <c r="CE29" s="73" t="e">
        <f>IF($B$2=1,IF(#REF!="","",#REF!),IF(#REF!="","",#REF!))</f>
        <v>#REF!</v>
      </c>
      <c r="CF29" s="73" t="e">
        <f>IF($B$2=1,IF(#REF!="","",#REF!),IF(#REF!="","",#REF!))</f>
        <v>#REF!</v>
      </c>
      <c r="CG29" s="73" t="e">
        <f>IF($B$2=1,IF(#REF!="","",#REF!),IF(#REF!="","",#REF!))</f>
        <v>#REF!</v>
      </c>
      <c r="CH29" s="73" t="e">
        <f>IF($B$2=1,IF(#REF!="","",#REF!),IF(#REF!="","",#REF!))</f>
        <v>#REF!</v>
      </c>
      <c r="CI29" s="73" t="e">
        <f>IF($B$2=1,IF(#REF!="","",#REF!),IF(#REF!="","",#REF!))</f>
        <v>#REF!</v>
      </c>
      <c r="CJ29" s="73" t="e">
        <f>IF($B$2=1,IF(#REF!="","",#REF!),IF(#REF!="","",#REF!))</f>
        <v>#REF!</v>
      </c>
      <c r="CK29" s="73" t="e">
        <f>IF($B$2=1,IF(#REF!="","",#REF!),IF(#REF!="","",#REF!))</f>
        <v>#REF!</v>
      </c>
      <c r="CL29" s="73" t="e">
        <f>IF($B$2=1,IF(#REF!="","",#REF!),IF(#REF!="","",#REF!))</f>
        <v>#REF!</v>
      </c>
      <c r="CM29" s="73" t="e">
        <f>IF($B$2=1,IF(#REF!="","",#REF!),IF(#REF!="","",#REF!))</f>
        <v>#REF!</v>
      </c>
      <c r="CN29" s="73" t="e">
        <f>IF($B$2=1,IF(#REF!="","",#REF!),IF(#REF!="","",#REF!))</f>
        <v>#REF!</v>
      </c>
      <c r="CO29" s="73" t="e">
        <f>IF($B$2=1,IF(#REF!="","",#REF!),IF(#REF!="","",#REF!))</f>
        <v>#REF!</v>
      </c>
      <c r="CP29" s="73" t="e">
        <f>IF($B$2=1,IF(#REF!="","",#REF!),IF(#REF!="","",#REF!))</f>
        <v>#REF!</v>
      </c>
      <c r="CQ29" s="73" t="e">
        <f>IF($B$2=1,IF(#REF!="","",#REF!),IF(#REF!="","",#REF!))</f>
        <v>#REF!</v>
      </c>
      <c r="CR29" s="73" t="e">
        <f>IF($B$2=1,IF(#REF!="","",#REF!),IF(#REF!="","",#REF!))</f>
        <v>#REF!</v>
      </c>
      <c r="CS29" s="73" t="e">
        <f>IF($B$2=1,IF(#REF!="","",#REF!),IF(#REF!="","",#REF!))</f>
        <v>#REF!</v>
      </c>
      <c r="CT29" s="73" t="e">
        <f>IF($B$2=1,IF(#REF!="","",#REF!),IF(#REF!="","",#REF!))</f>
        <v>#REF!</v>
      </c>
      <c r="CU29" s="73" t="e">
        <f>IF($B$2=1,IF(#REF!="","",#REF!),IF(#REF!="","",#REF!))</f>
        <v>#REF!</v>
      </c>
      <c r="CV29" s="73" t="e">
        <f>IF($B$2=1,IF(#REF!="","",#REF!),IF(#REF!="","",#REF!))</f>
        <v>#REF!</v>
      </c>
      <c r="CW29" s="73" t="e">
        <f>IF($B$2=1,IF(#REF!="","",#REF!),IF(#REF!="","",#REF!))</f>
        <v>#REF!</v>
      </c>
      <c r="CX29" s="73" t="e">
        <f>IF($B$2=1,IF(#REF!="","",#REF!),IF(#REF!="","",#REF!))</f>
        <v>#REF!</v>
      </c>
      <c r="CY29" s="73" t="e">
        <f>IF($B$2=1,IF(#REF!="","",#REF!),IF(#REF!="","",#REF!))</f>
        <v>#REF!</v>
      </c>
      <c r="CZ29" s="73" t="e">
        <f>IF($B$2=1,IF(#REF!="","",#REF!),IF(#REF!="","",#REF!))</f>
        <v>#REF!</v>
      </c>
      <c r="DA29" s="73" t="e">
        <f>IF($B$2=1,IF(#REF!="","",#REF!),IF(#REF!="","",#REF!))</f>
        <v>#REF!</v>
      </c>
      <c r="DB29" s="72">
        <f t="shared" si="12"/>
        <v>26</v>
      </c>
      <c r="DC29" s="73"/>
      <c r="DD29" s="73" t="e">
        <f>IF($B$2=1,IF(#REF!="","",#REF!),IF(#REF!="","",#REF!))</f>
        <v>#REF!</v>
      </c>
      <c r="DE29" s="73" t="e">
        <f>IF($B$2=1,IF(#REF!="","",#REF!),IF(#REF!="","",#REF!))</f>
        <v>#REF!</v>
      </c>
      <c r="DF29" s="73" t="e">
        <f>IF($B$2=1,IF(#REF!="","",#REF!),IF(#REF!="","",#REF!))</f>
        <v>#REF!</v>
      </c>
      <c r="DG29" s="73" t="e">
        <f>IF($B$2=1,IF(#REF!="","",#REF!),IF(#REF!="","",#REF!))</f>
        <v>#REF!</v>
      </c>
      <c r="DH29" s="73" t="e">
        <f>IF($B$2=1,IF(#REF!="","",#REF!),IF(#REF!="","",#REF!))</f>
        <v>#REF!</v>
      </c>
      <c r="DI29" s="73" t="e">
        <f>IF($B$2=1,IF(#REF!="","",#REF!),IF(#REF!="","",#REF!))</f>
        <v>#REF!</v>
      </c>
      <c r="DJ29" s="73" t="e">
        <f>IF($B$2=1,IF(#REF!="","",#REF!),IF(#REF!="","",#REF!))</f>
        <v>#REF!</v>
      </c>
      <c r="DK29" s="73" t="e">
        <f>IF($B$2=1,IF(#REF!="","",#REF!),IF(#REF!="","",#REF!))</f>
        <v>#REF!</v>
      </c>
      <c r="DL29" s="73" t="e">
        <f>IF($B$2=1,IF(#REF!="","",#REF!),IF(#REF!="","",#REF!))</f>
        <v>#REF!</v>
      </c>
      <c r="DM29" s="73" t="e">
        <f>IF($B$2=1,IF(#REF!="","",#REF!),IF(#REF!="","",#REF!))</f>
        <v>#REF!</v>
      </c>
      <c r="DN29" s="73" t="e">
        <f>IF($B$2=1,IF(#REF!="","",#REF!),IF(#REF!="","",#REF!))</f>
        <v>#REF!</v>
      </c>
      <c r="DO29" s="73" t="e">
        <f>IF($B$2=1,IF(#REF!="","",#REF!),IF(#REF!="","",#REF!))</f>
        <v>#REF!</v>
      </c>
      <c r="DP29" s="73" t="e">
        <f>IF($B$2=1,IF(#REF!="","",#REF!),IF(#REF!="","",#REF!))</f>
        <v>#REF!</v>
      </c>
      <c r="DQ29" s="73" t="e">
        <f>IF($B$2=1,IF(#REF!="","",#REF!),IF(#REF!="","",#REF!))</f>
        <v>#REF!</v>
      </c>
      <c r="DR29" s="73" t="e">
        <f>IF($B$2=1,IF(#REF!="","",#REF!),IF(#REF!="","",#REF!))</f>
        <v>#REF!</v>
      </c>
      <c r="DS29" s="73" t="e">
        <f>IF($B$2=1,IF(#REF!="","",#REF!),IF(#REF!="","",#REF!))</f>
        <v>#REF!</v>
      </c>
      <c r="DT29" s="73" t="e">
        <f>IF($B$2=1,IF(#REF!="","",#REF!),IF(#REF!="","",#REF!))</f>
        <v>#REF!</v>
      </c>
      <c r="DU29" s="73" t="e">
        <f>IF($B$2=1,IF(#REF!="","",#REF!),IF(#REF!="","",#REF!))</f>
        <v>#REF!</v>
      </c>
      <c r="DV29" s="73" t="e">
        <f>IF($B$2=1,IF(#REF!="","",#REF!),IF(#REF!="","",#REF!))</f>
        <v>#REF!</v>
      </c>
      <c r="DW29" s="73" t="e">
        <f>IF($B$2=1,IF(#REF!="","",#REF!),IF(#REF!="","",#REF!))</f>
        <v>#REF!</v>
      </c>
      <c r="DX29" s="73" t="e">
        <f>IF($B$2=1,IF(#REF!="","",#REF!),IF(#REF!="","",#REF!))</f>
        <v>#REF!</v>
      </c>
      <c r="DY29" s="73" t="e">
        <f>IF($B$2=1,IF(#REF!="","",#REF!),IF(#REF!="","",#REF!))</f>
        <v>#REF!</v>
      </c>
      <c r="DZ29" s="73" t="e">
        <f>IF($B$2=1,IF(#REF!="","",#REF!),IF(#REF!="","",#REF!))</f>
        <v>#REF!</v>
      </c>
      <c r="EA29" s="73" t="e">
        <f>IF($B$2=1,IF(#REF!="","",#REF!),IF(#REF!="","",#REF!))</f>
        <v>#REF!</v>
      </c>
      <c r="EB29" s="73" t="e">
        <f>IF($B$2=1,IF(#REF!="","",#REF!),IF(#REF!="","",#REF!))</f>
        <v>#REF!</v>
      </c>
      <c r="EC29" s="73" t="e">
        <f>IF($B$2=1,IF(#REF!="","",#REF!),IF(#REF!="","",#REF!))</f>
        <v>#REF!</v>
      </c>
      <c r="ED29" s="73" t="e">
        <f>IF($B$2=1,IF(#REF!="","",#REF!),IF(#REF!="","",#REF!))</f>
        <v>#REF!</v>
      </c>
      <c r="EE29" s="73" t="e">
        <f>IF($B$2=1,IF(#REF!="","",#REF!),IF(#REF!="","",#REF!))</f>
        <v>#REF!</v>
      </c>
      <c r="EF29" s="73" t="e">
        <f>IF($B$2=1,IF(#REF!="","",#REF!),IF(#REF!="","",#REF!))</f>
        <v>#REF!</v>
      </c>
      <c r="EG29" s="73" t="e">
        <f>IF($B$2=1,IF(#REF!="","",#REF!),IF(#REF!="","",#REF!))</f>
        <v>#REF!</v>
      </c>
      <c r="EH29" s="73" t="e">
        <f>IF($B$2=1,IF(#REF!="","",#REF!),IF(#REF!="","",#REF!))</f>
        <v>#REF!</v>
      </c>
      <c r="EI29" s="73" t="e">
        <f>IF($B$2=1,IF(#REF!="","",#REF!),IF(#REF!="","",#REF!))</f>
        <v>#REF!</v>
      </c>
      <c r="EJ29" s="72">
        <f t="shared" si="13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4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5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IF($B$2=1,IF('ม.ค.'!AI29="","",'ม.ค.'!AI29),IF('ม.ค.'!AI59="","",'ม.ค.'!AI59))</f>
        <v/>
      </c>
      <c r="IH29" s="72">
        <f t="shared" si="16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7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72">
        <f t="shared" si="18"/>
        <v>26</v>
      </c>
      <c r="KY29" s="73"/>
      <c r="KZ29" s="73" t="e">
        <f>IF($B$2=1,IF(#REF!="","",#REF!),IF(#REF!="","",#REF!))</f>
        <v>#REF!</v>
      </c>
      <c r="LA29" s="73" t="e">
        <f>IF($B$2=1,IF(#REF!="","",#REF!),IF(#REF!="","",#REF!))</f>
        <v>#REF!</v>
      </c>
      <c r="LB29" s="73" t="e">
        <f>IF($B$2=1,IF(#REF!="","",#REF!),IF(#REF!="","",#REF!))</f>
        <v>#REF!</v>
      </c>
      <c r="LC29" s="73" t="e">
        <f>IF($B$2=1,IF(#REF!="","",#REF!),IF(#REF!="","",#REF!))</f>
        <v>#REF!</v>
      </c>
      <c r="LD29" s="73" t="e">
        <f>IF($B$2=1,IF(#REF!="","",#REF!),IF(#REF!="","",#REF!))</f>
        <v>#REF!</v>
      </c>
      <c r="LE29" s="73" t="e">
        <f>IF($B$2=1,IF(#REF!="","",#REF!),IF(#REF!="","",#REF!))</f>
        <v>#REF!</v>
      </c>
      <c r="LF29" s="73" t="e">
        <f>IF($B$2=1,IF(#REF!="","",#REF!),IF(#REF!="","",#REF!))</f>
        <v>#REF!</v>
      </c>
      <c r="LG29" s="73" t="e">
        <f>IF($B$2=1,IF(#REF!="","",#REF!),IF(#REF!="","",#REF!))</f>
        <v>#REF!</v>
      </c>
      <c r="LH29" s="73" t="e">
        <f>IF($B$2=1,IF(#REF!="","",#REF!),IF(#REF!="","",#REF!))</f>
        <v>#REF!</v>
      </c>
      <c r="LI29" s="73" t="e">
        <f>IF($B$2=1,IF(#REF!="","",#REF!),IF(#REF!="","",#REF!))</f>
        <v>#REF!</v>
      </c>
      <c r="LJ29" s="73" t="e">
        <f>IF($B$2=1,IF(#REF!="","",#REF!),IF(#REF!="","",#REF!))</f>
        <v>#REF!</v>
      </c>
      <c r="LK29" s="73" t="e">
        <f>IF($B$2=1,IF(#REF!="","",#REF!),IF(#REF!="","",#REF!))</f>
        <v>#REF!</v>
      </c>
      <c r="LL29" s="73" t="e">
        <f>IF($B$2=1,IF(#REF!="","",#REF!),IF(#REF!="","",#REF!))</f>
        <v>#REF!</v>
      </c>
      <c r="LM29" s="73" t="e">
        <f>IF($B$2=1,IF(#REF!="","",#REF!),IF(#REF!="","",#REF!))</f>
        <v>#REF!</v>
      </c>
      <c r="LN29" s="73" t="e">
        <f>IF($B$2=1,IF(#REF!="","",#REF!),IF(#REF!="","",#REF!))</f>
        <v>#REF!</v>
      </c>
      <c r="LO29" s="73" t="e">
        <f>IF($B$2=1,IF(#REF!="","",#REF!),IF(#REF!="","",#REF!))</f>
        <v>#REF!</v>
      </c>
      <c r="LP29" s="73" t="e">
        <f>IF($B$2=1,IF(#REF!="","",#REF!),IF(#REF!="","",#REF!))</f>
        <v>#REF!</v>
      </c>
      <c r="LQ29" s="73" t="e">
        <f>IF($B$2=1,IF(#REF!="","",#REF!),IF(#REF!="","",#REF!))</f>
        <v>#REF!</v>
      </c>
      <c r="LR29" s="73" t="e">
        <f>IF($B$2=1,IF(#REF!="","",#REF!),IF(#REF!="","",#REF!))</f>
        <v>#REF!</v>
      </c>
      <c r="LS29" s="73" t="e">
        <f>IF($B$2=1,IF(#REF!="","",#REF!),IF(#REF!="","",#REF!))</f>
        <v>#REF!</v>
      </c>
      <c r="LT29" s="73" t="e">
        <f>IF($B$2=1,IF(#REF!="","",#REF!),IF(#REF!="","",#REF!))</f>
        <v>#REF!</v>
      </c>
      <c r="LU29" s="73" t="e">
        <f>IF($B$2=1,IF(#REF!="","",#REF!),IF(#REF!="","",#REF!))</f>
        <v>#REF!</v>
      </c>
      <c r="LV29" s="73" t="e">
        <f>IF($B$2=1,IF(#REF!="","",#REF!),IF(#REF!="","",#REF!))</f>
        <v>#REF!</v>
      </c>
      <c r="LW29" s="73" t="e">
        <f>IF($B$2=1,IF(#REF!="","",#REF!),IF(#REF!="","",#REF!))</f>
        <v>#REF!</v>
      </c>
      <c r="LX29" s="73" t="e">
        <f>IF($B$2=1,IF(#REF!="","",#REF!),IF(#REF!="","",#REF!))</f>
        <v>#REF!</v>
      </c>
      <c r="LY29" s="73" t="e">
        <f>IF($B$2=1,IF(#REF!="","",#REF!),IF(#REF!="","",#REF!))</f>
        <v>#REF!</v>
      </c>
      <c r="LZ29" s="73" t="e">
        <f>IF($B$2=1,IF(#REF!="","",#REF!),IF(#REF!="","",#REF!))</f>
        <v>#REF!</v>
      </c>
      <c r="MA29" s="73" t="e">
        <f>IF($B$2=1,IF(#REF!="","",#REF!),IF(#REF!="","",#REF!))</f>
        <v>#REF!</v>
      </c>
      <c r="MB29" s="73" t="e">
        <f>IF($B$2=1,IF(#REF!="","",#REF!),IF(#REF!="","",#REF!))</f>
        <v>#REF!</v>
      </c>
      <c r="MC29" s="73" t="e">
        <f>IF($B$2=1,IF(#REF!="","",#REF!),IF(#REF!="","",#REF!))</f>
        <v>#REF!</v>
      </c>
      <c r="MD29" s="73" t="e">
        <f>IF($B$2=1,IF(#REF!="","",#REF!),IF(#REF!="","",#REF!))</f>
        <v>#REF!</v>
      </c>
      <c r="ME29" s="73" t="e">
        <f>IF($B$2=1,IF(#REF!="","",#REF!),IF(#REF!="","",#REF!))</f>
        <v>#REF!</v>
      </c>
    </row>
    <row r="30" spans="1:343" ht="21" customHeight="1">
      <c r="A30" s="65"/>
      <c r="B30" s="65"/>
      <c r="C30" s="65"/>
      <c r="D30" s="72">
        <f t="shared" si="19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0"/>
        <v>27</v>
      </c>
      <c r="AM30" s="73"/>
      <c r="AN30" s="73" t="e">
        <f>IF($B$2=1,IF(#REF!="","",#REF!),IF(#REF!="","",#REF!))</f>
        <v>#REF!</v>
      </c>
      <c r="AO30" s="73" t="e">
        <f>IF($B$2=1,IF(#REF!="","",#REF!),IF(#REF!="","",#REF!))</f>
        <v>#REF!</v>
      </c>
      <c r="AP30" s="73" t="e">
        <f>IF($B$2=1,IF(#REF!="","",#REF!),IF(#REF!="","",#REF!))</f>
        <v>#REF!</v>
      </c>
      <c r="AQ30" s="73" t="e">
        <f>IF($B$2=1,IF(#REF!="","",#REF!),IF(#REF!="","",#REF!))</f>
        <v>#REF!</v>
      </c>
      <c r="AR30" s="73" t="e">
        <f>IF($B$2=1,IF(#REF!="","",#REF!),IF(#REF!="","",#REF!))</f>
        <v>#REF!</v>
      </c>
      <c r="AS30" s="73" t="e">
        <f>IF($B$2=1,IF(#REF!="","",#REF!),IF(#REF!="","",#REF!))</f>
        <v>#REF!</v>
      </c>
      <c r="AT30" s="73" t="e">
        <f>IF($B$2=1,IF(#REF!="","",#REF!),IF(#REF!="","",#REF!))</f>
        <v>#REF!</v>
      </c>
      <c r="AU30" s="73" t="e">
        <f>IF($B$2=1,IF(#REF!="","",#REF!),IF(#REF!="","",#REF!))</f>
        <v>#REF!</v>
      </c>
      <c r="AV30" s="73" t="e">
        <f>IF($B$2=1,IF(#REF!="","",#REF!),IF(#REF!="","",#REF!))</f>
        <v>#REF!</v>
      </c>
      <c r="AW30" s="73" t="e">
        <f>IF($B$2=1,IF(#REF!="","",#REF!),IF(#REF!="","",#REF!))</f>
        <v>#REF!</v>
      </c>
      <c r="AX30" s="73" t="e">
        <f>IF($B$2=1,IF(#REF!="","",#REF!),IF(#REF!="","",#REF!))</f>
        <v>#REF!</v>
      </c>
      <c r="AY30" s="73" t="e">
        <f>IF($B$2=1,IF(#REF!="","",#REF!),IF(#REF!="","",#REF!))</f>
        <v>#REF!</v>
      </c>
      <c r="AZ30" s="73" t="e">
        <f>IF($B$2=1,IF(#REF!="","",#REF!),IF(#REF!="","",#REF!))</f>
        <v>#REF!</v>
      </c>
      <c r="BA30" s="73" t="e">
        <f>IF($B$2=1,IF(#REF!="","",#REF!),IF(#REF!="","",#REF!))</f>
        <v>#REF!</v>
      </c>
      <c r="BB30" s="73" t="e">
        <f>IF($B$2=1,IF(#REF!="","",#REF!),IF(#REF!="","",#REF!))</f>
        <v>#REF!</v>
      </c>
      <c r="BC30" s="73" t="e">
        <f>IF($B$2=1,IF(#REF!="","",#REF!),IF(#REF!="","",#REF!))</f>
        <v>#REF!</v>
      </c>
      <c r="BD30" s="73" t="e">
        <f>IF($B$2=1,IF(#REF!="","",#REF!),IF(#REF!="","",#REF!))</f>
        <v>#REF!</v>
      </c>
      <c r="BE30" s="73" t="e">
        <f>IF($B$2=1,IF(#REF!="","",#REF!),IF(#REF!="","",#REF!))</f>
        <v>#REF!</v>
      </c>
      <c r="BF30" s="73" t="e">
        <f>IF($B$2=1,IF(#REF!="","",#REF!),IF(#REF!="","",#REF!))</f>
        <v>#REF!</v>
      </c>
      <c r="BG30" s="73" t="e">
        <f>IF($B$2=1,IF(#REF!="","",#REF!),IF(#REF!="","",#REF!))</f>
        <v>#REF!</v>
      </c>
      <c r="BH30" s="73" t="e">
        <f>IF($B$2=1,IF(#REF!="","",#REF!),IF(#REF!="","",#REF!))</f>
        <v>#REF!</v>
      </c>
      <c r="BI30" s="73" t="e">
        <f>IF($B$2=1,IF(#REF!="","",#REF!),IF(#REF!="","",#REF!))</f>
        <v>#REF!</v>
      </c>
      <c r="BJ30" s="73" t="e">
        <f>IF($B$2=1,IF(#REF!="","",#REF!),IF(#REF!="","",#REF!))</f>
        <v>#REF!</v>
      </c>
      <c r="BK30" s="73" t="e">
        <f>IF($B$2=1,IF(#REF!="","",#REF!),IF(#REF!="","",#REF!))</f>
        <v>#REF!</v>
      </c>
      <c r="BL30" s="73" t="e">
        <f>IF($B$2=1,IF(#REF!="","",#REF!),IF(#REF!="","",#REF!))</f>
        <v>#REF!</v>
      </c>
      <c r="BM30" s="73" t="e">
        <f>IF($B$2=1,IF(#REF!="","",#REF!),IF(#REF!="","",#REF!))</f>
        <v>#REF!</v>
      </c>
      <c r="BN30" s="73" t="e">
        <f>IF($B$2=1,IF(#REF!="","",#REF!),IF(#REF!="","",#REF!))</f>
        <v>#REF!</v>
      </c>
      <c r="BO30" s="73" t="e">
        <f>IF($B$2=1,IF(#REF!="","",#REF!),IF(#REF!="","",#REF!))</f>
        <v>#REF!</v>
      </c>
      <c r="BP30" s="73" t="e">
        <f>IF($B$2=1,IF(#REF!="","",#REF!),IF(#REF!="","",#REF!))</f>
        <v>#REF!</v>
      </c>
      <c r="BQ30" s="73" t="e">
        <f>IF($B$2=1,IF(#REF!="","",#REF!),IF(#REF!="","",#REF!))</f>
        <v>#REF!</v>
      </c>
      <c r="BR30" s="73" t="e">
        <f>IF($B$2=1,IF(#REF!="","",#REF!),IF(#REF!="","",#REF!))</f>
        <v>#REF!</v>
      </c>
      <c r="BS30" s="73" t="e">
        <f>IF($B$2=1,IF(#REF!="","",#REF!),IF(#REF!="","",#REF!))</f>
        <v>#REF!</v>
      </c>
      <c r="BT30" s="72">
        <f t="shared" si="11"/>
        <v>27</v>
      </c>
      <c r="BU30" s="73"/>
      <c r="BV30" s="73" t="e">
        <f>IF($B$2=1,IF(#REF!="","",#REF!),IF(#REF!="","",#REF!))</f>
        <v>#REF!</v>
      </c>
      <c r="BW30" s="73" t="e">
        <f>IF($B$2=1,IF(#REF!="","",#REF!),IF(#REF!="","",#REF!))</f>
        <v>#REF!</v>
      </c>
      <c r="BX30" s="73" t="e">
        <f>IF($B$2=1,IF(#REF!="","",#REF!),IF(#REF!="","",#REF!))</f>
        <v>#REF!</v>
      </c>
      <c r="BY30" s="73" t="e">
        <f>IF($B$2=1,IF(#REF!="","",#REF!),IF(#REF!="","",#REF!))</f>
        <v>#REF!</v>
      </c>
      <c r="BZ30" s="73" t="e">
        <f>IF($B$2=1,IF(#REF!="","",#REF!),IF(#REF!="","",#REF!))</f>
        <v>#REF!</v>
      </c>
      <c r="CA30" s="73" t="e">
        <f>IF($B$2=1,IF(#REF!="","",#REF!),IF(#REF!="","",#REF!))</f>
        <v>#REF!</v>
      </c>
      <c r="CB30" s="73" t="e">
        <f>IF($B$2=1,IF(#REF!="","",#REF!),IF(#REF!="","",#REF!))</f>
        <v>#REF!</v>
      </c>
      <c r="CC30" s="73" t="e">
        <f>IF($B$2=1,IF(#REF!="","",#REF!),IF(#REF!="","",#REF!))</f>
        <v>#REF!</v>
      </c>
      <c r="CD30" s="73" t="e">
        <f>IF($B$2=1,IF(#REF!="","",#REF!),IF(#REF!="","",#REF!))</f>
        <v>#REF!</v>
      </c>
      <c r="CE30" s="73" t="e">
        <f>IF($B$2=1,IF(#REF!="","",#REF!),IF(#REF!="","",#REF!))</f>
        <v>#REF!</v>
      </c>
      <c r="CF30" s="73" t="e">
        <f>IF($B$2=1,IF(#REF!="","",#REF!),IF(#REF!="","",#REF!))</f>
        <v>#REF!</v>
      </c>
      <c r="CG30" s="73" t="e">
        <f>IF($B$2=1,IF(#REF!="","",#REF!),IF(#REF!="","",#REF!))</f>
        <v>#REF!</v>
      </c>
      <c r="CH30" s="73" t="e">
        <f>IF($B$2=1,IF(#REF!="","",#REF!),IF(#REF!="","",#REF!))</f>
        <v>#REF!</v>
      </c>
      <c r="CI30" s="73" t="e">
        <f>IF($B$2=1,IF(#REF!="","",#REF!),IF(#REF!="","",#REF!))</f>
        <v>#REF!</v>
      </c>
      <c r="CJ30" s="73" t="e">
        <f>IF($B$2=1,IF(#REF!="","",#REF!),IF(#REF!="","",#REF!))</f>
        <v>#REF!</v>
      </c>
      <c r="CK30" s="73" t="e">
        <f>IF($B$2=1,IF(#REF!="","",#REF!),IF(#REF!="","",#REF!))</f>
        <v>#REF!</v>
      </c>
      <c r="CL30" s="73" t="e">
        <f>IF($B$2=1,IF(#REF!="","",#REF!),IF(#REF!="","",#REF!))</f>
        <v>#REF!</v>
      </c>
      <c r="CM30" s="73" t="e">
        <f>IF($B$2=1,IF(#REF!="","",#REF!),IF(#REF!="","",#REF!))</f>
        <v>#REF!</v>
      </c>
      <c r="CN30" s="73" t="e">
        <f>IF($B$2=1,IF(#REF!="","",#REF!),IF(#REF!="","",#REF!))</f>
        <v>#REF!</v>
      </c>
      <c r="CO30" s="73" t="e">
        <f>IF($B$2=1,IF(#REF!="","",#REF!),IF(#REF!="","",#REF!))</f>
        <v>#REF!</v>
      </c>
      <c r="CP30" s="73" t="e">
        <f>IF($B$2=1,IF(#REF!="","",#REF!),IF(#REF!="","",#REF!))</f>
        <v>#REF!</v>
      </c>
      <c r="CQ30" s="73" t="e">
        <f>IF($B$2=1,IF(#REF!="","",#REF!),IF(#REF!="","",#REF!))</f>
        <v>#REF!</v>
      </c>
      <c r="CR30" s="73" t="e">
        <f>IF($B$2=1,IF(#REF!="","",#REF!),IF(#REF!="","",#REF!))</f>
        <v>#REF!</v>
      </c>
      <c r="CS30" s="73" t="e">
        <f>IF($B$2=1,IF(#REF!="","",#REF!),IF(#REF!="","",#REF!))</f>
        <v>#REF!</v>
      </c>
      <c r="CT30" s="73" t="e">
        <f>IF($B$2=1,IF(#REF!="","",#REF!),IF(#REF!="","",#REF!))</f>
        <v>#REF!</v>
      </c>
      <c r="CU30" s="73" t="e">
        <f>IF($B$2=1,IF(#REF!="","",#REF!),IF(#REF!="","",#REF!))</f>
        <v>#REF!</v>
      </c>
      <c r="CV30" s="73" t="e">
        <f>IF($B$2=1,IF(#REF!="","",#REF!),IF(#REF!="","",#REF!))</f>
        <v>#REF!</v>
      </c>
      <c r="CW30" s="73" t="e">
        <f>IF($B$2=1,IF(#REF!="","",#REF!),IF(#REF!="","",#REF!))</f>
        <v>#REF!</v>
      </c>
      <c r="CX30" s="73" t="e">
        <f>IF($B$2=1,IF(#REF!="","",#REF!),IF(#REF!="","",#REF!))</f>
        <v>#REF!</v>
      </c>
      <c r="CY30" s="73" t="e">
        <f>IF($B$2=1,IF(#REF!="","",#REF!),IF(#REF!="","",#REF!))</f>
        <v>#REF!</v>
      </c>
      <c r="CZ30" s="73" t="e">
        <f>IF($B$2=1,IF(#REF!="","",#REF!),IF(#REF!="","",#REF!))</f>
        <v>#REF!</v>
      </c>
      <c r="DA30" s="73" t="e">
        <f>IF($B$2=1,IF(#REF!="","",#REF!),IF(#REF!="","",#REF!))</f>
        <v>#REF!</v>
      </c>
      <c r="DB30" s="72">
        <f t="shared" si="12"/>
        <v>27</v>
      </c>
      <c r="DC30" s="73"/>
      <c r="DD30" s="73" t="e">
        <f>IF($B$2=1,IF(#REF!="","",#REF!),IF(#REF!="","",#REF!))</f>
        <v>#REF!</v>
      </c>
      <c r="DE30" s="73" t="e">
        <f>IF($B$2=1,IF(#REF!="","",#REF!),IF(#REF!="","",#REF!))</f>
        <v>#REF!</v>
      </c>
      <c r="DF30" s="73" t="e">
        <f>IF($B$2=1,IF(#REF!="","",#REF!),IF(#REF!="","",#REF!))</f>
        <v>#REF!</v>
      </c>
      <c r="DG30" s="73" t="e">
        <f>IF($B$2=1,IF(#REF!="","",#REF!),IF(#REF!="","",#REF!))</f>
        <v>#REF!</v>
      </c>
      <c r="DH30" s="73" t="e">
        <f>IF($B$2=1,IF(#REF!="","",#REF!),IF(#REF!="","",#REF!))</f>
        <v>#REF!</v>
      </c>
      <c r="DI30" s="73" t="e">
        <f>IF($B$2=1,IF(#REF!="","",#REF!),IF(#REF!="","",#REF!))</f>
        <v>#REF!</v>
      </c>
      <c r="DJ30" s="73" t="e">
        <f>IF($B$2=1,IF(#REF!="","",#REF!),IF(#REF!="","",#REF!))</f>
        <v>#REF!</v>
      </c>
      <c r="DK30" s="73" t="e">
        <f>IF($B$2=1,IF(#REF!="","",#REF!),IF(#REF!="","",#REF!))</f>
        <v>#REF!</v>
      </c>
      <c r="DL30" s="73" t="e">
        <f>IF($B$2=1,IF(#REF!="","",#REF!),IF(#REF!="","",#REF!))</f>
        <v>#REF!</v>
      </c>
      <c r="DM30" s="73" t="e">
        <f>IF($B$2=1,IF(#REF!="","",#REF!),IF(#REF!="","",#REF!))</f>
        <v>#REF!</v>
      </c>
      <c r="DN30" s="73" t="e">
        <f>IF($B$2=1,IF(#REF!="","",#REF!),IF(#REF!="","",#REF!))</f>
        <v>#REF!</v>
      </c>
      <c r="DO30" s="73" t="e">
        <f>IF($B$2=1,IF(#REF!="","",#REF!),IF(#REF!="","",#REF!))</f>
        <v>#REF!</v>
      </c>
      <c r="DP30" s="73" t="e">
        <f>IF($B$2=1,IF(#REF!="","",#REF!),IF(#REF!="","",#REF!))</f>
        <v>#REF!</v>
      </c>
      <c r="DQ30" s="73" t="e">
        <f>IF($B$2=1,IF(#REF!="","",#REF!),IF(#REF!="","",#REF!))</f>
        <v>#REF!</v>
      </c>
      <c r="DR30" s="73" t="e">
        <f>IF($B$2=1,IF(#REF!="","",#REF!),IF(#REF!="","",#REF!))</f>
        <v>#REF!</v>
      </c>
      <c r="DS30" s="73" t="e">
        <f>IF($B$2=1,IF(#REF!="","",#REF!),IF(#REF!="","",#REF!))</f>
        <v>#REF!</v>
      </c>
      <c r="DT30" s="73" t="e">
        <f>IF($B$2=1,IF(#REF!="","",#REF!),IF(#REF!="","",#REF!))</f>
        <v>#REF!</v>
      </c>
      <c r="DU30" s="73" t="e">
        <f>IF($B$2=1,IF(#REF!="","",#REF!),IF(#REF!="","",#REF!))</f>
        <v>#REF!</v>
      </c>
      <c r="DV30" s="73" t="e">
        <f>IF($B$2=1,IF(#REF!="","",#REF!),IF(#REF!="","",#REF!))</f>
        <v>#REF!</v>
      </c>
      <c r="DW30" s="73" t="e">
        <f>IF($B$2=1,IF(#REF!="","",#REF!),IF(#REF!="","",#REF!))</f>
        <v>#REF!</v>
      </c>
      <c r="DX30" s="73" t="e">
        <f>IF($B$2=1,IF(#REF!="","",#REF!),IF(#REF!="","",#REF!))</f>
        <v>#REF!</v>
      </c>
      <c r="DY30" s="73" t="e">
        <f>IF($B$2=1,IF(#REF!="","",#REF!),IF(#REF!="","",#REF!))</f>
        <v>#REF!</v>
      </c>
      <c r="DZ30" s="73" t="e">
        <f>IF($B$2=1,IF(#REF!="","",#REF!),IF(#REF!="","",#REF!))</f>
        <v>#REF!</v>
      </c>
      <c r="EA30" s="73" t="e">
        <f>IF($B$2=1,IF(#REF!="","",#REF!),IF(#REF!="","",#REF!))</f>
        <v>#REF!</v>
      </c>
      <c r="EB30" s="73" t="e">
        <f>IF($B$2=1,IF(#REF!="","",#REF!),IF(#REF!="","",#REF!))</f>
        <v>#REF!</v>
      </c>
      <c r="EC30" s="73" t="e">
        <f>IF($B$2=1,IF(#REF!="","",#REF!),IF(#REF!="","",#REF!))</f>
        <v>#REF!</v>
      </c>
      <c r="ED30" s="73" t="e">
        <f>IF($B$2=1,IF(#REF!="","",#REF!),IF(#REF!="","",#REF!))</f>
        <v>#REF!</v>
      </c>
      <c r="EE30" s="73" t="e">
        <f>IF($B$2=1,IF(#REF!="","",#REF!),IF(#REF!="","",#REF!))</f>
        <v>#REF!</v>
      </c>
      <c r="EF30" s="73" t="e">
        <f>IF($B$2=1,IF(#REF!="","",#REF!),IF(#REF!="","",#REF!))</f>
        <v>#REF!</v>
      </c>
      <c r="EG30" s="73" t="e">
        <f>IF($B$2=1,IF(#REF!="","",#REF!),IF(#REF!="","",#REF!))</f>
        <v>#REF!</v>
      </c>
      <c r="EH30" s="73" t="e">
        <f>IF($B$2=1,IF(#REF!="","",#REF!),IF(#REF!="","",#REF!))</f>
        <v>#REF!</v>
      </c>
      <c r="EI30" s="73" t="e">
        <f>IF($B$2=1,IF(#REF!="","",#REF!),IF(#REF!="","",#REF!))</f>
        <v>#REF!</v>
      </c>
      <c r="EJ30" s="72">
        <f t="shared" si="13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4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5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IF($B$2=1,IF('ม.ค.'!AI30="","",'ม.ค.'!AI30),IF('ม.ค.'!AI60="","",'ม.ค.'!AI60))</f>
        <v/>
      </c>
      <c r="IH30" s="72">
        <f t="shared" si="16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7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72">
        <f t="shared" si="18"/>
        <v>27</v>
      </c>
      <c r="KY30" s="73"/>
      <c r="KZ30" s="73" t="e">
        <f>IF($B$2=1,IF(#REF!="","",#REF!),IF(#REF!="","",#REF!))</f>
        <v>#REF!</v>
      </c>
      <c r="LA30" s="73" t="e">
        <f>IF($B$2=1,IF(#REF!="","",#REF!),IF(#REF!="","",#REF!))</f>
        <v>#REF!</v>
      </c>
      <c r="LB30" s="73" t="e">
        <f>IF($B$2=1,IF(#REF!="","",#REF!),IF(#REF!="","",#REF!))</f>
        <v>#REF!</v>
      </c>
      <c r="LC30" s="73" t="e">
        <f>IF($B$2=1,IF(#REF!="","",#REF!),IF(#REF!="","",#REF!))</f>
        <v>#REF!</v>
      </c>
      <c r="LD30" s="73" t="e">
        <f>IF($B$2=1,IF(#REF!="","",#REF!),IF(#REF!="","",#REF!))</f>
        <v>#REF!</v>
      </c>
      <c r="LE30" s="73" t="e">
        <f>IF($B$2=1,IF(#REF!="","",#REF!),IF(#REF!="","",#REF!))</f>
        <v>#REF!</v>
      </c>
      <c r="LF30" s="73" t="e">
        <f>IF($B$2=1,IF(#REF!="","",#REF!),IF(#REF!="","",#REF!))</f>
        <v>#REF!</v>
      </c>
      <c r="LG30" s="73" t="e">
        <f>IF($B$2=1,IF(#REF!="","",#REF!),IF(#REF!="","",#REF!))</f>
        <v>#REF!</v>
      </c>
      <c r="LH30" s="73" t="e">
        <f>IF($B$2=1,IF(#REF!="","",#REF!),IF(#REF!="","",#REF!))</f>
        <v>#REF!</v>
      </c>
      <c r="LI30" s="73" t="e">
        <f>IF($B$2=1,IF(#REF!="","",#REF!),IF(#REF!="","",#REF!))</f>
        <v>#REF!</v>
      </c>
      <c r="LJ30" s="73" t="e">
        <f>IF($B$2=1,IF(#REF!="","",#REF!),IF(#REF!="","",#REF!))</f>
        <v>#REF!</v>
      </c>
      <c r="LK30" s="73" t="e">
        <f>IF($B$2=1,IF(#REF!="","",#REF!),IF(#REF!="","",#REF!))</f>
        <v>#REF!</v>
      </c>
      <c r="LL30" s="73" t="e">
        <f>IF($B$2=1,IF(#REF!="","",#REF!),IF(#REF!="","",#REF!))</f>
        <v>#REF!</v>
      </c>
      <c r="LM30" s="73" t="e">
        <f>IF($B$2=1,IF(#REF!="","",#REF!),IF(#REF!="","",#REF!))</f>
        <v>#REF!</v>
      </c>
      <c r="LN30" s="73" t="e">
        <f>IF($B$2=1,IF(#REF!="","",#REF!),IF(#REF!="","",#REF!))</f>
        <v>#REF!</v>
      </c>
      <c r="LO30" s="73" t="e">
        <f>IF($B$2=1,IF(#REF!="","",#REF!),IF(#REF!="","",#REF!))</f>
        <v>#REF!</v>
      </c>
      <c r="LP30" s="73" t="e">
        <f>IF($B$2=1,IF(#REF!="","",#REF!),IF(#REF!="","",#REF!))</f>
        <v>#REF!</v>
      </c>
      <c r="LQ30" s="73" t="e">
        <f>IF($B$2=1,IF(#REF!="","",#REF!),IF(#REF!="","",#REF!))</f>
        <v>#REF!</v>
      </c>
      <c r="LR30" s="73" t="e">
        <f>IF($B$2=1,IF(#REF!="","",#REF!),IF(#REF!="","",#REF!))</f>
        <v>#REF!</v>
      </c>
      <c r="LS30" s="73" t="e">
        <f>IF($B$2=1,IF(#REF!="","",#REF!),IF(#REF!="","",#REF!))</f>
        <v>#REF!</v>
      </c>
      <c r="LT30" s="73" t="e">
        <f>IF($B$2=1,IF(#REF!="","",#REF!),IF(#REF!="","",#REF!))</f>
        <v>#REF!</v>
      </c>
      <c r="LU30" s="73" t="e">
        <f>IF($B$2=1,IF(#REF!="","",#REF!),IF(#REF!="","",#REF!))</f>
        <v>#REF!</v>
      </c>
      <c r="LV30" s="73" t="e">
        <f>IF($B$2=1,IF(#REF!="","",#REF!),IF(#REF!="","",#REF!))</f>
        <v>#REF!</v>
      </c>
      <c r="LW30" s="73" t="e">
        <f>IF($B$2=1,IF(#REF!="","",#REF!),IF(#REF!="","",#REF!))</f>
        <v>#REF!</v>
      </c>
      <c r="LX30" s="73" t="e">
        <f>IF($B$2=1,IF(#REF!="","",#REF!),IF(#REF!="","",#REF!))</f>
        <v>#REF!</v>
      </c>
      <c r="LY30" s="73" t="e">
        <f>IF($B$2=1,IF(#REF!="","",#REF!),IF(#REF!="","",#REF!))</f>
        <v>#REF!</v>
      </c>
      <c r="LZ30" s="73" t="e">
        <f>IF($B$2=1,IF(#REF!="","",#REF!),IF(#REF!="","",#REF!))</f>
        <v>#REF!</v>
      </c>
      <c r="MA30" s="73" t="e">
        <f>IF($B$2=1,IF(#REF!="","",#REF!),IF(#REF!="","",#REF!))</f>
        <v>#REF!</v>
      </c>
      <c r="MB30" s="73" t="e">
        <f>IF($B$2=1,IF(#REF!="","",#REF!),IF(#REF!="","",#REF!))</f>
        <v>#REF!</v>
      </c>
      <c r="MC30" s="73" t="e">
        <f>IF($B$2=1,IF(#REF!="","",#REF!),IF(#REF!="","",#REF!))</f>
        <v>#REF!</v>
      </c>
      <c r="MD30" s="73" t="e">
        <f>IF($B$2=1,IF(#REF!="","",#REF!),IF(#REF!="","",#REF!))</f>
        <v>#REF!</v>
      </c>
      <c r="ME30" s="73" t="e">
        <f>IF($B$2=1,IF(#REF!="","",#REF!),IF(#REF!="","",#REF!))</f>
        <v>#REF!</v>
      </c>
    </row>
    <row r="31" spans="1:343" ht="21" customHeight="1">
      <c r="A31" s="65"/>
      <c r="B31" s="65"/>
      <c r="C31" s="65"/>
      <c r="D31" s="72">
        <f t="shared" si="19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0"/>
        <v>28</v>
      </c>
      <c r="AM31" s="73"/>
      <c r="AN31" s="73" t="e">
        <f>IF($B$2=1,IF(#REF!="","",#REF!),IF(#REF!="","",#REF!))</f>
        <v>#REF!</v>
      </c>
      <c r="AO31" s="73" t="e">
        <f>IF($B$2=1,IF(#REF!="","",#REF!),IF(#REF!="","",#REF!))</f>
        <v>#REF!</v>
      </c>
      <c r="AP31" s="73" t="e">
        <f>IF($B$2=1,IF(#REF!="","",#REF!),IF(#REF!="","",#REF!))</f>
        <v>#REF!</v>
      </c>
      <c r="AQ31" s="73" t="e">
        <f>IF($B$2=1,IF(#REF!="","",#REF!),IF(#REF!="","",#REF!))</f>
        <v>#REF!</v>
      </c>
      <c r="AR31" s="73" t="e">
        <f>IF($B$2=1,IF(#REF!="","",#REF!),IF(#REF!="","",#REF!))</f>
        <v>#REF!</v>
      </c>
      <c r="AS31" s="73" t="e">
        <f>IF($B$2=1,IF(#REF!="","",#REF!),IF(#REF!="","",#REF!))</f>
        <v>#REF!</v>
      </c>
      <c r="AT31" s="73" t="e">
        <f>IF($B$2=1,IF(#REF!="","",#REF!),IF(#REF!="","",#REF!))</f>
        <v>#REF!</v>
      </c>
      <c r="AU31" s="73" t="e">
        <f>IF($B$2=1,IF(#REF!="","",#REF!),IF(#REF!="","",#REF!))</f>
        <v>#REF!</v>
      </c>
      <c r="AV31" s="73" t="e">
        <f>IF($B$2=1,IF(#REF!="","",#REF!),IF(#REF!="","",#REF!))</f>
        <v>#REF!</v>
      </c>
      <c r="AW31" s="73" t="e">
        <f>IF($B$2=1,IF(#REF!="","",#REF!),IF(#REF!="","",#REF!))</f>
        <v>#REF!</v>
      </c>
      <c r="AX31" s="73" t="e">
        <f>IF($B$2=1,IF(#REF!="","",#REF!),IF(#REF!="","",#REF!))</f>
        <v>#REF!</v>
      </c>
      <c r="AY31" s="73" t="e">
        <f>IF($B$2=1,IF(#REF!="","",#REF!),IF(#REF!="","",#REF!))</f>
        <v>#REF!</v>
      </c>
      <c r="AZ31" s="73" t="e">
        <f>IF($B$2=1,IF(#REF!="","",#REF!),IF(#REF!="","",#REF!))</f>
        <v>#REF!</v>
      </c>
      <c r="BA31" s="73" t="e">
        <f>IF($B$2=1,IF(#REF!="","",#REF!),IF(#REF!="","",#REF!))</f>
        <v>#REF!</v>
      </c>
      <c r="BB31" s="73" t="e">
        <f>IF($B$2=1,IF(#REF!="","",#REF!),IF(#REF!="","",#REF!))</f>
        <v>#REF!</v>
      </c>
      <c r="BC31" s="73" t="e">
        <f>IF($B$2=1,IF(#REF!="","",#REF!),IF(#REF!="","",#REF!))</f>
        <v>#REF!</v>
      </c>
      <c r="BD31" s="73" t="e">
        <f>IF($B$2=1,IF(#REF!="","",#REF!),IF(#REF!="","",#REF!))</f>
        <v>#REF!</v>
      </c>
      <c r="BE31" s="73" t="e">
        <f>IF($B$2=1,IF(#REF!="","",#REF!),IF(#REF!="","",#REF!))</f>
        <v>#REF!</v>
      </c>
      <c r="BF31" s="73" t="e">
        <f>IF($B$2=1,IF(#REF!="","",#REF!),IF(#REF!="","",#REF!))</f>
        <v>#REF!</v>
      </c>
      <c r="BG31" s="73" t="e">
        <f>IF($B$2=1,IF(#REF!="","",#REF!),IF(#REF!="","",#REF!))</f>
        <v>#REF!</v>
      </c>
      <c r="BH31" s="73" t="e">
        <f>IF($B$2=1,IF(#REF!="","",#REF!),IF(#REF!="","",#REF!))</f>
        <v>#REF!</v>
      </c>
      <c r="BI31" s="73" t="e">
        <f>IF($B$2=1,IF(#REF!="","",#REF!),IF(#REF!="","",#REF!))</f>
        <v>#REF!</v>
      </c>
      <c r="BJ31" s="73" t="e">
        <f>IF($B$2=1,IF(#REF!="","",#REF!),IF(#REF!="","",#REF!))</f>
        <v>#REF!</v>
      </c>
      <c r="BK31" s="73" t="e">
        <f>IF($B$2=1,IF(#REF!="","",#REF!),IF(#REF!="","",#REF!))</f>
        <v>#REF!</v>
      </c>
      <c r="BL31" s="73" t="e">
        <f>IF($B$2=1,IF(#REF!="","",#REF!),IF(#REF!="","",#REF!))</f>
        <v>#REF!</v>
      </c>
      <c r="BM31" s="73" t="e">
        <f>IF($B$2=1,IF(#REF!="","",#REF!),IF(#REF!="","",#REF!))</f>
        <v>#REF!</v>
      </c>
      <c r="BN31" s="73" t="e">
        <f>IF($B$2=1,IF(#REF!="","",#REF!),IF(#REF!="","",#REF!))</f>
        <v>#REF!</v>
      </c>
      <c r="BO31" s="73" t="e">
        <f>IF($B$2=1,IF(#REF!="","",#REF!),IF(#REF!="","",#REF!))</f>
        <v>#REF!</v>
      </c>
      <c r="BP31" s="73" t="e">
        <f>IF($B$2=1,IF(#REF!="","",#REF!),IF(#REF!="","",#REF!))</f>
        <v>#REF!</v>
      </c>
      <c r="BQ31" s="73" t="e">
        <f>IF($B$2=1,IF(#REF!="","",#REF!),IF(#REF!="","",#REF!))</f>
        <v>#REF!</v>
      </c>
      <c r="BR31" s="73" t="e">
        <f>IF($B$2=1,IF(#REF!="","",#REF!),IF(#REF!="","",#REF!))</f>
        <v>#REF!</v>
      </c>
      <c r="BS31" s="73" t="e">
        <f>IF($B$2=1,IF(#REF!="","",#REF!),IF(#REF!="","",#REF!))</f>
        <v>#REF!</v>
      </c>
      <c r="BT31" s="72">
        <f t="shared" si="11"/>
        <v>28</v>
      </c>
      <c r="BU31" s="73"/>
      <c r="BV31" s="73" t="e">
        <f>IF($B$2=1,IF(#REF!="","",#REF!),IF(#REF!="","",#REF!))</f>
        <v>#REF!</v>
      </c>
      <c r="BW31" s="73" t="e">
        <f>IF($B$2=1,IF(#REF!="","",#REF!),IF(#REF!="","",#REF!))</f>
        <v>#REF!</v>
      </c>
      <c r="BX31" s="73" t="e">
        <f>IF($B$2=1,IF(#REF!="","",#REF!),IF(#REF!="","",#REF!))</f>
        <v>#REF!</v>
      </c>
      <c r="BY31" s="73" t="e">
        <f>IF($B$2=1,IF(#REF!="","",#REF!),IF(#REF!="","",#REF!))</f>
        <v>#REF!</v>
      </c>
      <c r="BZ31" s="73" t="e">
        <f>IF($B$2=1,IF(#REF!="","",#REF!),IF(#REF!="","",#REF!))</f>
        <v>#REF!</v>
      </c>
      <c r="CA31" s="73" t="e">
        <f>IF($B$2=1,IF(#REF!="","",#REF!),IF(#REF!="","",#REF!))</f>
        <v>#REF!</v>
      </c>
      <c r="CB31" s="73" t="e">
        <f>IF($B$2=1,IF(#REF!="","",#REF!),IF(#REF!="","",#REF!))</f>
        <v>#REF!</v>
      </c>
      <c r="CC31" s="73" t="e">
        <f>IF($B$2=1,IF(#REF!="","",#REF!),IF(#REF!="","",#REF!))</f>
        <v>#REF!</v>
      </c>
      <c r="CD31" s="73" t="e">
        <f>IF($B$2=1,IF(#REF!="","",#REF!),IF(#REF!="","",#REF!))</f>
        <v>#REF!</v>
      </c>
      <c r="CE31" s="73" t="e">
        <f>IF($B$2=1,IF(#REF!="","",#REF!),IF(#REF!="","",#REF!))</f>
        <v>#REF!</v>
      </c>
      <c r="CF31" s="73" t="e">
        <f>IF($B$2=1,IF(#REF!="","",#REF!),IF(#REF!="","",#REF!))</f>
        <v>#REF!</v>
      </c>
      <c r="CG31" s="73" t="e">
        <f>IF($B$2=1,IF(#REF!="","",#REF!),IF(#REF!="","",#REF!))</f>
        <v>#REF!</v>
      </c>
      <c r="CH31" s="73" t="e">
        <f>IF($B$2=1,IF(#REF!="","",#REF!),IF(#REF!="","",#REF!))</f>
        <v>#REF!</v>
      </c>
      <c r="CI31" s="73" t="e">
        <f>IF($B$2=1,IF(#REF!="","",#REF!),IF(#REF!="","",#REF!))</f>
        <v>#REF!</v>
      </c>
      <c r="CJ31" s="73" t="e">
        <f>IF($B$2=1,IF(#REF!="","",#REF!),IF(#REF!="","",#REF!))</f>
        <v>#REF!</v>
      </c>
      <c r="CK31" s="73" t="e">
        <f>IF($B$2=1,IF(#REF!="","",#REF!),IF(#REF!="","",#REF!))</f>
        <v>#REF!</v>
      </c>
      <c r="CL31" s="73" t="e">
        <f>IF($B$2=1,IF(#REF!="","",#REF!),IF(#REF!="","",#REF!))</f>
        <v>#REF!</v>
      </c>
      <c r="CM31" s="73" t="e">
        <f>IF($B$2=1,IF(#REF!="","",#REF!),IF(#REF!="","",#REF!))</f>
        <v>#REF!</v>
      </c>
      <c r="CN31" s="73" t="e">
        <f>IF($B$2=1,IF(#REF!="","",#REF!),IF(#REF!="","",#REF!))</f>
        <v>#REF!</v>
      </c>
      <c r="CO31" s="73" t="e">
        <f>IF($B$2=1,IF(#REF!="","",#REF!),IF(#REF!="","",#REF!))</f>
        <v>#REF!</v>
      </c>
      <c r="CP31" s="73" t="e">
        <f>IF($B$2=1,IF(#REF!="","",#REF!),IF(#REF!="","",#REF!))</f>
        <v>#REF!</v>
      </c>
      <c r="CQ31" s="73" t="e">
        <f>IF($B$2=1,IF(#REF!="","",#REF!),IF(#REF!="","",#REF!))</f>
        <v>#REF!</v>
      </c>
      <c r="CR31" s="73" t="e">
        <f>IF($B$2=1,IF(#REF!="","",#REF!),IF(#REF!="","",#REF!))</f>
        <v>#REF!</v>
      </c>
      <c r="CS31" s="73" t="e">
        <f>IF($B$2=1,IF(#REF!="","",#REF!),IF(#REF!="","",#REF!))</f>
        <v>#REF!</v>
      </c>
      <c r="CT31" s="73" t="e">
        <f>IF($B$2=1,IF(#REF!="","",#REF!),IF(#REF!="","",#REF!))</f>
        <v>#REF!</v>
      </c>
      <c r="CU31" s="73" t="e">
        <f>IF($B$2=1,IF(#REF!="","",#REF!),IF(#REF!="","",#REF!))</f>
        <v>#REF!</v>
      </c>
      <c r="CV31" s="73" t="e">
        <f>IF($B$2=1,IF(#REF!="","",#REF!),IF(#REF!="","",#REF!))</f>
        <v>#REF!</v>
      </c>
      <c r="CW31" s="73" t="e">
        <f>IF($B$2=1,IF(#REF!="","",#REF!),IF(#REF!="","",#REF!))</f>
        <v>#REF!</v>
      </c>
      <c r="CX31" s="73" t="e">
        <f>IF($B$2=1,IF(#REF!="","",#REF!),IF(#REF!="","",#REF!))</f>
        <v>#REF!</v>
      </c>
      <c r="CY31" s="73" t="e">
        <f>IF($B$2=1,IF(#REF!="","",#REF!),IF(#REF!="","",#REF!))</f>
        <v>#REF!</v>
      </c>
      <c r="CZ31" s="73" t="e">
        <f>IF($B$2=1,IF(#REF!="","",#REF!),IF(#REF!="","",#REF!))</f>
        <v>#REF!</v>
      </c>
      <c r="DA31" s="73" t="e">
        <f>IF($B$2=1,IF(#REF!="","",#REF!),IF(#REF!="","",#REF!))</f>
        <v>#REF!</v>
      </c>
      <c r="DB31" s="72">
        <f t="shared" si="12"/>
        <v>28</v>
      </c>
      <c r="DC31" s="73"/>
      <c r="DD31" s="73" t="e">
        <f>IF($B$2=1,IF(#REF!="","",#REF!),IF(#REF!="","",#REF!))</f>
        <v>#REF!</v>
      </c>
      <c r="DE31" s="73" t="e">
        <f>IF($B$2=1,IF(#REF!="","",#REF!),IF(#REF!="","",#REF!))</f>
        <v>#REF!</v>
      </c>
      <c r="DF31" s="73" t="e">
        <f>IF($B$2=1,IF(#REF!="","",#REF!),IF(#REF!="","",#REF!))</f>
        <v>#REF!</v>
      </c>
      <c r="DG31" s="73" t="e">
        <f>IF($B$2=1,IF(#REF!="","",#REF!),IF(#REF!="","",#REF!))</f>
        <v>#REF!</v>
      </c>
      <c r="DH31" s="73" t="e">
        <f>IF($B$2=1,IF(#REF!="","",#REF!),IF(#REF!="","",#REF!))</f>
        <v>#REF!</v>
      </c>
      <c r="DI31" s="73" t="e">
        <f>IF($B$2=1,IF(#REF!="","",#REF!),IF(#REF!="","",#REF!))</f>
        <v>#REF!</v>
      </c>
      <c r="DJ31" s="73" t="e">
        <f>IF($B$2=1,IF(#REF!="","",#REF!),IF(#REF!="","",#REF!))</f>
        <v>#REF!</v>
      </c>
      <c r="DK31" s="73" t="e">
        <f>IF($B$2=1,IF(#REF!="","",#REF!),IF(#REF!="","",#REF!))</f>
        <v>#REF!</v>
      </c>
      <c r="DL31" s="73" t="e">
        <f>IF($B$2=1,IF(#REF!="","",#REF!),IF(#REF!="","",#REF!))</f>
        <v>#REF!</v>
      </c>
      <c r="DM31" s="73" t="e">
        <f>IF($B$2=1,IF(#REF!="","",#REF!),IF(#REF!="","",#REF!))</f>
        <v>#REF!</v>
      </c>
      <c r="DN31" s="73" t="e">
        <f>IF($B$2=1,IF(#REF!="","",#REF!),IF(#REF!="","",#REF!))</f>
        <v>#REF!</v>
      </c>
      <c r="DO31" s="73" t="e">
        <f>IF($B$2=1,IF(#REF!="","",#REF!),IF(#REF!="","",#REF!))</f>
        <v>#REF!</v>
      </c>
      <c r="DP31" s="73" t="e">
        <f>IF($B$2=1,IF(#REF!="","",#REF!),IF(#REF!="","",#REF!))</f>
        <v>#REF!</v>
      </c>
      <c r="DQ31" s="73" t="e">
        <f>IF($B$2=1,IF(#REF!="","",#REF!),IF(#REF!="","",#REF!))</f>
        <v>#REF!</v>
      </c>
      <c r="DR31" s="73" t="e">
        <f>IF($B$2=1,IF(#REF!="","",#REF!),IF(#REF!="","",#REF!))</f>
        <v>#REF!</v>
      </c>
      <c r="DS31" s="73" t="e">
        <f>IF($B$2=1,IF(#REF!="","",#REF!),IF(#REF!="","",#REF!))</f>
        <v>#REF!</v>
      </c>
      <c r="DT31" s="73" t="e">
        <f>IF($B$2=1,IF(#REF!="","",#REF!),IF(#REF!="","",#REF!))</f>
        <v>#REF!</v>
      </c>
      <c r="DU31" s="73" t="e">
        <f>IF($B$2=1,IF(#REF!="","",#REF!),IF(#REF!="","",#REF!))</f>
        <v>#REF!</v>
      </c>
      <c r="DV31" s="73" t="e">
        <f>IF($B$2=1,IF(#REF!="","",#REF!),IF(#REF!="","",#REF!))</f>
        <v>#REF!</v>
      </c>
      <c r="DW31" s="73" t="e">
        <f>IF($B$2=1,IF(#REF!="","",#REF!),IF(#REF!="","",#REF!))</f>
        <v>#REF!</v>
      </c>
      <c r="DX31" s="73" t="e">
        <f>IF($B$2=1,IF(#REF!="","",#REF!),IF(#REF!="","",#REF!))</f>
        <v>#REF!</v>
      </c>
      <c r="DY31" s="73" t="e">
        <f>IF($B$2=1,IF(#REF!="","",#REF!),IF(#REF!="","",#REF!))</f>
        <v>#REF!</v>
      </c>
      <c r="DZ31" s="73" t="e">
        <f>IF($B$2=1,IF(#REF!="","",#REF!),IF(#REF!="","",#REF!))</f>
        <v>#REF!</v>
      </c>
      <c r="EA31" s="73" t="e">
        <f>IF($B$2=1,IF(#REF!="","",#REF!),IF(#REF!="","",#REF!))</f>
        <v>#REF!</v>
      </c>
      <c r="EB31" s="73" t="e">
        <f>IF($B$2=1,IF(#REF!="","",#REF!),IF(#REF!="","",#REF!))</f>
        <v>#REF!</v>
      </c>
      <c r="EC31" s="73" t="e">
        <f>IF($B$2=1,IF(#REF!="","",#REF!),IF(#REF!="","",#REF!))</f>
        <v>#REF!</v>
      </c>
      <c r="ED31" s="73" t="e">
        <f>IF($B$2=1,IF(#REF!="","",#REF!),IF(#REF!="","",#REF!))</f>
        <v>#REF!</v>
      </c>
      <c r="EE31" s="73" t="e">
        <f>IF($B$2=1,IF(#REF!="","",#REF!),IF(#REF!="","",#REF!))</f>
        <v>#REF!</v>
      </c>
      <c r="EF31" s="73" t="e">
        <f>IF($B$2=1,IF(#REF!="","",#REF!),IF(#REF!="","",#REF!))</f>
        <v>#REF!</v>
      </c>
      <c r="EG31" s="73" t="e">
        <f>IF($B$2=1,IF(#REF!="","",#REF!),IF(#REF!="","",#REF!))</f>
        <v>#REF!</v>
      </c>
      <c r="EH31" s="73" t="e">
        <f>IF($B$2=1,IF(#REF!="","",#REF!),IF(#REF!="","",#REF!))</f>
        <v>#REF!</v>
      </c>
      <c r="EI31" s="73" t="e">
        <f>IF($B$2=1,IF(#REF!="","",#REF!),IF(#REF!="","",#REF!))</f>
        <v>#REF!</v>
      </c>
      <c r="EJ31" s="72">
        <f t="shared" si="13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4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5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IF($B$2=1,IF('ม.ค.'!AI31="","",'ม.ค.'!AI31),IF('ม.ค.'!AI61="","",'ม.ค.'!AI61))</f>
        <v/>
      </c>
      <c r="IH31" s="72">
        <f t="shared" si="16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7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72">
        <f t="shared" si="18"/>
        <v>28</v>
      </c>
      <c r="KY31" s="73"/>
      <c r="KZ31" s="73" t="e">
        <f>IF($B$2=1,IF(#REF!="","",#REF!),IF(#REF!="","",#REF!))</f>
        <v>#REF!</v>
      </c>
      <c r="LA31" s="73" t="e">
        <f>IF($B$2=1,IF(#REF!="","",#REF!),IF(#REF!="","",#REF!))</f>
        <v>#REF!</v>
      </c>
      <c r="LB31" s="73" t="e">
        <f>IF($B$2=1,IF(#REF!="","",#REF!),IF(#REF!="","",#REF!))</f>
        <v>#REF!</v>
      </c>
      <c r="LC31" s="73" t="e">
        <f>IF($B$2=1,IF(#REF!="","",#REF!),IF(#REF!="","",#REF!))</f>
        <v>#REF!</v>
      </c>
      <c r="LD31" s="73" t="e">
        <f>IF($B$2=1,IF(#REF!="","",#REF!),IF(#REF!="","",#REF!))</f>
        <v>#REF!</v>
      </c>
      <c r="LE31" s="73" t="e">
        <f>IF($B$2=1,IF(#REF!="","",#REF!),IF(#REF!="","",#REF!))</f>
        <v>#REF!</v>
      </c>
      <c r="LF31" s="73" t="e">
        <f>IF($B$2=1,IF(#REF!="","",#REF!),IF(#REF!="","",#REF!))</f>
        <v>#REF!</v>
      </c>
      <c r="LG31" s="73" t="e">
        <f>IF($B$2=1,IF(#REF!="","",#REF!),IF(#REF!="","",#REF!))</f>
        <v>#REF!</v>
      </c>
      <c r="LH31" s="73" t="e">
        <f>IF($B$2=1,IF(#REF!="","",#REF!),IF(#REF!="","",#REF!))</f>
        <v>#REF!</v>
      </c>
      <c r="LI31" s="73" t="e">
        <f>IF($B$2=1,IF(#REF!="","",#REF!),IF(#REF!="","",#REF!))</f>
        <v>#REF!</v>
      </c>
      <c r="LJ31" s="73" t="e">
        <f>IF($B$2=1,IF(#REF!="","",#REF!),IF(#REF!="","",#REF!))</f>
        <v>#REF!</v>
      </c>
      <c r="LK31" s="73" t="e">
        <f>IF($B$2=1,IF(#REF!="","",#REF!),IF(#REF!="","",#REF!))</f>
        <v>#REF!</v>
      </c>
      <c r="LL31" s="73" t="e">
        <f>IF($B$2=1,IF(#REF!="","",#REF!),IF(#REF!="","",#REF!))</f>
        <v>#REF!</v>
      </c>
      <c r="LM31" s="73" t="e">
        <f>IF($B$2=1,IF(#REF!="","",#REF!),IF(#REF!="","",#REF!))</f>
        <v>#REF!</v>
      </c>
      <c r="LN31" s="73" t="e">
        <f>IF($B$2=1,IF(#REF!="","",#REF!),IF(#REF!="","",#REF!))</f>
        <v>#REF!</v>
      </c>
      <c r="LO31" s="73" t="e">
        <f>IF($B$2=1,IF(#REF!="","",#REF!),IF(#REF!="","",#REF!))</f>
        <v>#REF!</v>
      </c>
      <c r="LP31" s="73" t="e">
        <f>IF($B$2=1,IF(#REF!="","",#REF!),IF(#REF!="","",#REF!))</f>
        <v>#REF!</v>
      </c>
      <c r="LQ31" s="73" t="e">
        <f>IF($B$2=1,IF(#REF!="","",#REF!),IF(#REF!="","",#REF!))</f>
        <v>#REF!</v>
      </c>
      <c r="LR31" s="73" t="e">
        <f>IF($B$2=1,IF(#REF!="","",#REF!),IF(#REF!="","",#REF!))</f>
        <v>#REF!</v>
      </c>
      <c r="LS31" s="73" t="e">
        <f>IF($B$2=1,IF(#REF!="","",#REF!),IF(#REF!="","",#REF!))</f>
        <v>#REF!</v>
      </c>
      <c r="LT31" s="73" t="e">
        <f>IF($B$2=1,IF(#REF!="","",#REF!),IF(#REF!="","",#REF!))</f>
        <v>#REF!</v>
      </c>
      <c r="LU31" s="73" t="e">
        <f>IF($B$2=1,IF(#REF!="","",#REF!),IF(#REF!="","",#REF!))</f>
        <v>#REF!</v>
      </c>
      <c r="LV31" s="73" t="e">
        <f>IF($B$2=1,IF(#REF!="","",#REF!),IF(#REF!="","",#REF!))</f>
        <v>#REF!</v>
      </c>
      <c r="LW31" s="73" t="e">
        <f>IF($B$2=1,IF(#REF!="","",#REF!),IF(#REF!="","",#REF!))</f>
        <v>#REF!</v>
      </c>
      <c r="LX31" s="73" t="e">
        <f>IF($B$2=1,IF(#REF!="","",#REF!),IF(#REF!="","",#REF!))</f>
        <v>#REF!</v>
      </c>
      <c r="LY31" s="73" t="e">
        <f>IF($B$2=1,IF(#REF!="","",#REF!),IF(#REF!="","",#REF!))</f>
        <v>#REF!</v>
      </c>
      <c r="LZ31" s="73" t="e">
        <f>IF($B$2=1,IF(#REF!="","",#REF!),IF(#REF!="","",#REF!))</f>
        <v>#REF!</v>
      </c>
      <c r="MA31" s="73" t="e">
        <f>IF($B$2=1,IF(#REF!="","",#REF!),IF(#REF!="","",#REF!))</f>
        <v>#REF!</v>
      </c>
      <c r="MB31" s="73" t="e">
        <f>IF($B$2=1,IF(#REF!="","",#REF!),IF(#REF!="","",#REF!))</f>
        <v>#REF!</v>
      </c>
      <c r="MC31" s="73" t="e">
        <f>IF($B$2=1,IF(#REF!="","",#REF!),IF(#REF!="","",#REF!))</f>
        <v>#REF!</v>
      </c>
      <c r="MD31" s="73" t="e">
        <f>IF($B$2=1,IF(#REF!="","",#REF!),IF(#REF!="","",#REF!))</f>
        <v>#REF!</v>
      </c>
      <c r="ME31" s="73" t="e">
        <f>IF($B$2=1,IF(#REF!="","",#REF!),IF(#REF!="","",#REF!))</f>
        <v>#REF!</v>
      </c>
    </row>
    <row r="32" spans="1:343" ht="21" customHeight="1">
      <c r="A32" s="65"/>
      <c r="B32" s="65"/>
      <c r="C32" s="65"/>
      <c r="D32" s="72">
        <f t="shared" si="19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0"/>
        <v>29</v>
      </c>
      <c r="AM32" s="73"/>
      <c r="AN32" s="73" t="e">
        <f>IF($B$2=1,IF(#REF!="","",#REF!),IF(#REF!="","",#REF!))</f>
        <v>#REF!</v>
      </c>
      <c r="AO32" s="73" t="e">
        <f>IF($B$2=1,IF(#REF!="","",#REF!),IF(#REF!="","",#REF!))</f>
        <v>#REF!</v>
      </c>
      <c r="AP32" s="73" t="e">
        <f>IF($B$2=1,IF(#REF!="","",#REF!),IF(#REF!="","",#REF!))</f>
        <v>#REF!</v>
      </c>
      <c r="AQ32" s="73" t="e">
        <f>IF($B$2=1,IF(#REF!="","",#REF!),IF(#REF!="","",#REF!))</f>
        <v>#REF!</v>
      </c>
      <c r="AR32" s="73" t="e">
        <f>IF($B$2=1,IF(#REF!="","",#REF!),IF(#REF!="","",#REF!))</f>
        <v>#REF!</v>
      </c>
      <c r="AS32" s="73" t="e">
        <f>IF($B$2=1,IF(#REF!="","",#REF!),IF(#REF!="","",#REF!))</f>
        <v>#REF!</v>
      </c>
      <c r="AT32" s="73" t="e">
        <f>IF($B$2=1,IF(#REF!="","",#REF!),IF(#REF!="","",#REF!))</f>
        <v>#REF!</v>
      </c>
      <c r="AU32" s="73" t="e">
        <f>IF($B$2=1,IF(#REF!="","",#REF!),IF(#REF!="","",#REF!))</f>
        <v>#REF!</v>
      </c>
      <c r="AV32" s="73" t="e">
        <f>IF($B$2=1,IF(#REF!="","",#REF!),IF(#REF!="","",#REF!))</f>
        <v>#REF!</v>
      </c>
      <c r="AW32" s="73" t="e">
        <f>IF($B$2=1,IF(#REF!="","",#REF!),IF(#REF!="","",#REF!))</f>
        <v>#REF!</v>
      </c>
      <c r="AX32" s="73" t="e">
        <f>IF($B$2=1,IF(#REF!="","",#REF!),IF(#REF!="","",#REF!))</f>
        <v>#REF!</v>
      </c>
      <c r="AY32" s="73" t="e">
        <f>IF($B$2=1,IF(#REF!="","",#REF!),IF(#REF!="","",#REF!))</f>
        <v>#REF!</v>
      </c>
      <c r="AZ32" s="73" t="e">
        <f>IF($B$2=1,IF(#REF!="","",#REF!),IF(#REF!="","",#REF!))</f>
        <v>#REF!</v>
      </c>
      <c r="BA32" s="73" t="e">
        <f>IF($B$2=1,IF(#REF!="","",#REF!),IF(#REF!="","",#REF!))</f>
        <v>#REF!</v>
      </c>
      <c r="BB32" s="73" t="e">
        <f>IF($B$2=1,IF(#REF!="","",#REF!),IF(#REF!="","",#REF!))</f>
        <v>#REF!</v>
      </c>
      <c r="BC32" s="73" t="e">
        <f>IF($B$2=1,IF(#REF!="","",#REF!),IF(#REF!="","",#REF!))</f>
        <v>#REF!</v>
      </c>
      <c r="BD32" s="73" t="e">
        <f>IF($B$2=1,IF(#REF!="","",#REF!),IF(#REF!="","",#REF!))</f>
        <v>#REF!</v>
      </c>
      <c r="BE32" s="73" t="e">
        <f>IF($B$2=1,IF(#REF!="","",#REF!),IF(#REF!="","",#REF!))</f>
        <v>#REF!</v>
      </c>
      <c r="BF32" s="73" t="e">
        <f>IF($B$2=1,IF(#REF!="","",#REF!),IF(#REF!="","",#REF!))</f>
        <v>#REF!</v>
      </c>
      <c r="BG32" s="73" t="e">
        <f>IF($B$2=1,IF(#REF!="","",#REF!),IF(#REF!="","",#REF!))</f>
        <v>#REF!</v>
      </c>
      <c r="BH32" s="73" t="e">
        <f>IF($B$2=1,IF(#REF!="","",#REF!),IF(#REF!="","",#REF!))</f>
        <v>#REF!</v>
      </c>
      <c r="BI32" s="73" t="e">
        <f>IF($B$2=1,IF(#REF!="","",#REF!),IF(#REF!="","",#REF!))</f>
        <v>#REF!</v>
      </c>
      <c r="BJ32" s="73" t="e">
        <f>IF($B$2=1,IF(#REF!="","",#REF!),IF(#REF!="","",#REF!))</f>
        <v>#REF!</v>
      </c>
      <c r="BK32" s="73" t="e">
        <f>IF($B$2=1,IF(#REF!="","",#REF!),IF(#REF!="","",#REF!))</f>
        <v>#REF!</v>
      </c>
      <c r="BL32" s="73" t="e">
        <f>IF($B$2=1,IF(#REF!="","",#REF!),IF(#REF!="","",#REF!))</f>
        <v>#REF!</v>
      </c>
      <c r="BM32" s="73" t="e">
        <f>IF($B$2=1,IF(#REF!="","",#REF!),IF(#REF!="","",#REF!))</f>
        <v>#REF!</v>
      </c>
      <c r="BN32" s="73" t="e">
        <f>IF($B$2=1,IF(#REF!="","",#REF!),IF(#REF!="","",#REF!))</f>
        <v>#REF!</v>
      </c>
      <c r="BO32" s="73" t="e">
        <f>IF($B$2=1,IF(#REF!="","",#REF!),IF(#REF!="","",#REF!))</f>
        <v>#REF!</v>
      </c>
      <c r="BP32" s="73" t="e">
        <f>IF($B$2=1,IF(#REF!="","",#REF!),IF(#REF!="","",#REF!))</f>
        <v>#REF!</v>
      </c>
      <c r="BQ32" s="73" t="e">
        <f>IF($B$2=1,IF(#REF!="","",#REF!),IF(#REF!="","",#REF!))</f>
        <v>#REF!</v>
      </c>
      <c r="BR32" s="73" t="e">
        <f>IF($B$2=1,IF(#REF!="","",#REF!),IF(#REF!="","",#REF!))</f>
        <v>#REF!</v>
      </c>
      <c r="BS32" s="73" t="e">
        <f>IF($B$2=1,IF(#REF!="","",#REF!),IF(#REF!="","",#REF!))</f>
        <v>#REF!</v>
      </c>
      <c r="BT32" s="72">
        <f t="shared" si="11"/>
        <v>29</v>
      </c>
      <c r="BU32" s="73"/>
      <c r="BV32" s="73" t="e">
        <f>IF($B$2=1,IF(#REF!="","",#REF!),IF(#REF!="","",#REF!))</f>
        <v>#REF!</v>
      </c>
      <c r="BW32" s="73" t="e">
        <f>IF($B$2=1,IF(#REF!="","",#REF!),IF(#REF!="","",#REF!))</f>
        <v>#REF!</v>
      </c>
      <c r="BX32" s="73" t="e">
        <f>IF($B$2=1,IF(#REF!="","",#REF!),IF(#REF!="","",#REF!))</f>
        <v>#REF!</v>
      </c>
      <c r="BY32" s="73" t="e">
        <f>IF($B$2=1,IF(#REF!="","",#REF!),IF(#REF!="","",#REF!))</f>
        <v>#REF!</v>
      </c>
      <c r="BZ32" s="73" t="e">
        <f>IF($B$2=1,IF(#REF!="","",#REF!),IF(#REF!="","",#REF!))</f>
        <v>#REF!</v>
      </c>
      <c r="CA32" s="73" t="e">
        <f>IF($B$2=1,IF(#REF!="","",#REF!),IF(#REF!="","",#REF!))</f>
        <v>#REF!</v>
      </c>
      <c r="CB32" s="73" t="e">
        <f>IF($B$2=1,IF(#REF!="","",#REF!),IF(#REF!="","",#REF!))</f>
        <v>#REF!</v>
      </c>
      <c r="CC32" s="73" t="e">
        <f>IF($B$2=1,IF(#REF!="","",#REF!),IF(#REF!="","",#REF!))</f>
        <v>#REF!</v>
      </c>
      <c r="CD32" s="73" t="e">
        <f>IF($B$2=1,IF(#REF!="","",#REF!),IF(#REF!="","",#REF!))</f>
        <v>#REF!</v>
      </c>
      <c r="CE32" s="73" t="e">
        <f>IF($B$2=1,IF(#REF!="","",#REF!),IF(#REF!="","",#REF!))</f>
        <v>#REF!</v>
      </c>
      <c r="CF32" s="73" t="e">
        <f>IF($B$2=1,IF(#REF!="","",#REF!),IF(#REF!="","",#REF!))</f>
        <v>#REF!</v>
      </c>
      <c r="CG32" s="73" t="e">
        <f>IF($B$2=1,IF(#REF!="","",#REF!),IF(#REF!="","",#REF!))</f>
        <v>#REF!</v>
      </c>
      <c r="CH32" s="73" t="e">
        <f>IF($B$2=1,IF(#REF!="","",#REF!),IF(#REF!="","",#REF!))</f>
        <v>#REF!</v>
      </c>
      <c r="CI32" s="73" t="e">
        <f>IF($B$2=1,IF(#REF!="","",#REF!),IF(#REF!="","",#REF!))</f>
        <v>#REF!</v>
      </c>
      <c r="CJ32" s="73" t="e">
        <f>IF($B$2=1,IF(#REF!="","",#REF!),IF(#REF!="","",#REF!))</f>
        <v>#REF!</v>
      </c>
      <c r="CK32" s="73" t="e">
        <f>IF($B$2=1,IF(#REF!="","",#REF!),IF(#REF!="","",#REF!))</f>
        <v>#REF!</v>
      </c>
      <c r="CL32" s="73" t="e">
        <f>IF($B$2=1,IF(#REF!="","",#REF!),IF(#REF!="","",#REF!))</f>
        <v>#REF!</v>
      </c>
      <c r="CM32" s="73" t="e">
        <f>IF($B$2=1,IF(#REF!="","",#REF!),IF(#REF!="","",#REF!))</f>
        <v>#REF!</v>
      </c>
      <c r="CN32" s="73" t="e">
        <f>IF($B$2=1,IF(#REF!="","",#REF!),IF(#REF!="","",#REF!))</f>
        <v>#REF!</v>
      </c>
      <c r="CO32" s="73" t="e">
        <f>IF($B$2=1,IF(#REF!="","",#REF!),IF(#REF!="","",#REF!))</f>
        <v>#REF!</v>
      </c>
      <c r="CP32" s="73" t="e">
        <f>IF($B$2=1,IF(#REF!="","",#REF!),IF(#REF!="","",#REF!))</f>
        <v>#REF!</v>
      </c>
      <c r="CQ32" s="73" t="e">
        <f>IF($B$2=1,IF(#REF!="","",#REF!),IF(#REF!="","",#REF!))</f>
        <v>#REF!</v>
      </c>
      <c r="CR32" s="73" t="e">
        <f>IF($B$2=1,IF(#REF!="","",#REF!),IF(#REF!="","",#REF!))</f>
        <v>#REF!</v>
      </c>
      <c r="CS32" s="73" t="e">
        <f>IF($B$2=1,IF(#REF!="","",#REF!),IF(#REF!="","",#REF!))</f>
        <v>#REF!</v>
      </c>
      <c r="CT32" s="73" t="e">
        <f>IF($B$2=1,IF(#REF!="","",#REF!),IF(#REF!="","",#REF!))</f>
        <v>#REF!</v>
      </c>
      <c r="CU32" s="73" t="e">
        <f>IF($B$2=1,IF(#REF!="","",#REF!),IF(#REF!="","",#REF!))</f>
        <v>#REF!</v>
      </c>
      <c r="CV32" s="73" t="e">
        <f>IF($B$2=1,IF(#REF!="","",#REF!),IF(#REF!="","",#REF!))</f>
        <v>#REF!</v>
      </c>
      <c r="CW32" s="73" t="e">
        <f>IF($B$2=1,IF(#REF!="","",#REF!),IF(#REF!="","",#REF!))</f>
        <v>#REF!</v>
      </c>
      <c r="CX32" s="73" t="e">
        <f>IF($B$2=1,IF(#REF!="","",#REF!),IF(#REF!="","",#REF!))</f>
        <v>#REF!</v>
      </c>
      <c r="CY32" s="73" t="e">
        <f>IF($B$2=1,IF(#REF!="","",#REF!),IF(#REF!="","",#REF!))</f>
        <v>#REF!</v>
      </c>
      <c r="CZ32" s="73" t="e">
        <f>IF($B$2=1,IF(#REF!="","",#REF!),IF(#REF!="","",#REF!))</f>
        <v>#REF!</v>
      </c>
      <c r="DA32" s="73" t="e">
        <f>IF($B$2=1,IF(#REF!="","",#REF!),IF(#REF!="","",#REF!))</f>
        <v>#REF!</v>
      </c>
      <c r="DB32" s="72">
        <f t="shared" si="12"/>
        <v>29</v>
      </c>
      <c r="DC32" s="73"/>
      <c r="DD32" s="73" t="e">
        <f>IF($B$2=1,IF(#REF!="","",#REF!),IF(#REF!="","",#REF!))</f>
        <v>#REF!</v>
      </c>
      <c r="DE32" s="73" t="e">
        <f>IF($B$2=1,IF(#REF!="","",#REF!),IF(#REF!="","",#REF!))</f>
        <v>#REF!</v>
      </c>
      <c r="DF32" s="73" t="e">
        <f>IF($B$2=1,IF(#REF!="","",#REF!),IF(#REF!="","",#REF!))</f>
        <v>#REF!</v>
      </c>
      <c r="DG32" s="73" t="e">
        <f>IF($B$2=1,IF(#REF!="","",#REF!),IF(#REF!="","",#REF!))</f>
        <v>#REF!</v>
      </c>
      <c r="DH32" s="73" t="e">
        <f>IF($B$2=1,IF(#REF!="","",#REF!),IF(#REF!="","",#REF!))</f>
        <v>#REF!</v>
      </c>
      <c r="DI32" s="73" t="e">
        <f>IF($B$2=1,IF(#REF!="","",#REF!),IF(#REF!="","",#REF!))</f>
        <v>#REF!</v>
      </c>
      <c r="DJ32" s="73" t="e">
        <f>IF($B$2=1,IF(#REF!="","",#REF!),IF(#REF!="","",#REF!))</f>
        <v>#REF!</v>
      </c>
      <c r="DK32" s="73" t="e">
        <f>IF($B$2=1,IF(#REF!="","",#REF!),IF(#REF!="","",#REF!))</f>
        <v>#REF!</v>
      </c>
      <c r="DL32" s="73" t="e">
        <f>IF($B$2=1,IF(#REF!="","",#REF!),IF(#REF!="","",#REF!))</f>
        <v>#REF!</v>
      </c>
      <c r="DM32" s="73" t="e">
        <f>IF($B$2=1,IF(#REF!="","",#REF!),IF(#REF!="","",#REF!))</f>
        <v>#REF!</v>
      </c>
      <c r="DN32" s="73" t="e">
        <f>IF($B$2=1,IF(#REF!="","",#REF!),IF(#REF!="","",#REF!))</f>
        <v>#REF!</v>
      </c>
      <c r="DO32" s="73" t="e">
        <f>IF($B$2=1,IF(#REF!="","",#REF!),IF(#REF!="","",#REF!))</f>
        <v>#REF!</v>
      </c>
      <c r="DP32" s="73" t="e">
        <f>IF($B$2=1,IF(#REF!="","",#REF!),IF(#REF!="","",#REF!))</f>
        <v>#REF!</v>
      </c>
      <c r="DQ32" s="73" t="e">
        <f>IF($B$2=1,IF(#REF!="","",#REF!),IF(#REF!="","",#REF!))</f>
        <v>#REF!</v>
      </c>
      <c r="DR32" s="73" t="e">
        <f>IF($B$2=1,IF(#REF!="","",#REF!),IF(#REF!="","",#REF!))</f>
        <v>#REF!</v>
      </c>
      <c r="DS32" s="73" t="e">
        <f>IF($B$2=1,IF(#REF!="","",#REF!),IF(#REF!="","",#REF!))</f>
        <v>#REF!</v>
      </c>
      <c r="DT32" s="73" t="e">
        <f>IF($B$2=1,IF(#REF!="","",#REF!),IF(#REF!="","",#REF!))</f>
        <v>#REF!</v>
      </c>
      <c r="DU32" s="73" t="e">
        <f>IF($B$2=1,IF(#REF!="","",#REF!),IF(#REF!="","",#REF!))</f>
        <v>#REF!</v>
      </c>
      <c r="DV32" s="73" t="e">
        <f>IF($B$2=1,IF(#REF!="","",#REF!),IF(#REF!="","",#REF!))</f>
        <v>#REF!</v>
      </c>
      <c r="DW32" s="73" t="e">
        <f>IF($B$2=1,IF(#REF!="","",#REF!),IF(#REF!="","",#REF!))</f>
        <v>#REF!</v>
      </c>
      <c r="DX32" s="73" t="e">
        <f>IF($B$2=1,IF(#REF!="","",#REF!),IF(#REF!="","",#REF!))</f>
        <v>#REF!</v>
      </c>
      <c r="DY32" s="73" t="e">
        <f>IF($B$2=1,IF(#REF!="","",#REF!),IF(#REF!="","",#REF!))</f>
        <v>#REF!</v>
      </c>
      <c r="DZ32" s="73" t="e">
        <f>IF($B$2=1,IF(#REF!="","",#REF!),IF(#REF!="","",#REF!))</f>
        <v>#REF!</v>
      </c>
      <c r="EA32" s="73" t="e">
        <f>IF($B$2=1,IF(#REF!="","",#REF!),IF(#REF!="","",#REF!))</f>
        <v>#REF!</v>
      </c>
      <c r="EB32" s="73" t="e">
        <f>IF($B$2=1,IF(#REF!="","",#REF!),IF(#REF!="","",#REF!))</f>
        <v>#REF!</v>
      </c>
      <c r="EC32" s="73" t="e">
        <f>IF($B$2=1,IF(#REF!="","",#REF!),IF(#REF!="","",#REF!))</f>
        <v>#REF!</v>
      </c>
      <c r="ED32" s="73" t="e">
        <f>IF($B$2=1,IF(#REF!="","",#REF!),IF(#REF!="","",#REF!))</f>
        <v>#REF!</v>
      </c>
      <c r="EE32" s="73" t="e">
        <f>IF($B$2=1,IF(#REF!="","",#REF!),IF(#REF!="","",#REF!))</f>
        <v>#REF!</v>
      </c>
      <c r="EF32" s="73" t="e">
        <f>IF($B$2=1,IF(#REF!="","",#REF!),IF(#REF!="","",#REF!))</f>
        <v>#REF!</v>
      </c>
      <c r="EG32" s="73" t="e">
        <f>IF($B$2=1,IF(#REF!="","",#REF!),IF(#REF!="","",#REF!))</f>
        <v>#REF!</v>
      </c>
      <c r="EH32" s="73" t="e">
        <f>IF($B$2=1,IF(#REF!="","",#REF!),IF(#REF!="","",#REF!))</f>
        <v>#REF!</v>
      </c>
      <c r="EI32" s="73" t="e">
        <f>IF($B$2=1,IF(#REF!="","",#REF!),IF(#REF!="","",#REF!))</f>
        <v>#REF!</v>
      </c>
      <c r="EJ32" s="72">
        <f t="shared" si="13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4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5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IF($B$2=1,IF('ม.ค.'!AI32="","",'ม.ค.'!AI32),IF('ม.ค.'!AI62="","",'ม.ค.'!AI62))</f>
        <v/>
      </c>
      <c r="IH32" s="72">
        <f t="shared" si="16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7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72">
        <f t="shared" si="18"/>
        <v>29</v>
      </c>
      <c r="KY32" s="73"/>
      <c r="KZ32" s="73" t="e">
        <f>IF($B$2=1,IF(#REF!="","",#REF!),IF(#REF!="","",#REF!))</f>
        <v>#REF!</v>
      </c>
      <c r="LA32" s="73" t="e">
        <f>IF($B$2=1,IF(#REF!="","",#REF!),IF(#REF!="","",#REF!))</f>
        <v>#REF!</v>
      </c>
      <c r="LB32" s="73" t="e">
        <f>IF($B$2=1,IF(#REF!="","",#REF!),IF(#REF!="","",#REF!))</f>
        <v>#REF!</v>
      </c>
      <c r="LC32" s="73" t="e">
        <f>IF($B$2=1,IF(#REF!="","",#REF!),IF(#REF!="","",#REF!))</f>
        <v>#REF!</v>
      </c>
      <c r="LD32" s="73" t="e">
        <f>IF($B$2=1,IF(#REF!="","",#REF!),IF(#REF!="","",#REF!))</f>
        <v>#REF!</v>
      </c>
      <c r="LE32" s="73" t="e">
        <f>IF($B$2=1,IF(#REF!="","",#REF!),IF(#REF!="","",#REF!))</f>
        <v>#REF!</v>
      </c>
      <c r="LF32" s="73" t="e">
        <f>IF($B$2=1,IF(#REF!="","",#REF!),IF(#REF!="","",#REF!))</f>
        <v>#REF!</v>
      </c>
      <c r="LG32" s="73" t="e">
        <f>IF($B$2=1,IF(#REF!="","",#REF!),IF(#REF!="","",#REF!))</f>
        <v>#REF!</v>
      </c>
      <c r="LH32" s="73" t="e">
        <f>IF($B$2=1,IF(#REF!="","",#REF!),IF(#REF!="","",#REF!))</f>
        <v>#REF!</v>
      </c>
      <c r="LI32" s="73" t="e">
        <f>IF($B$2=1,IF(#REF!="","",#REF!),IF(#REF!="","",#REF!))</f>
        <v>#REF!</v>
      </c>
      <c r="LJ32" s="73" t="e">
        <f>IF($B$2=1,IF(#REF!="","",#REF!),IF(#REF!="","",#REF!))</f>
        <v>#REF!</v>
      </c>
      <c r="LK32" s="73" t="e">
        <f>IF($B$2=1,IF(#REF!="","",#REF!),IF(#REF!="","",#REF!))</f>
        <v>#REF!</v>
      </c>
      <c r="LL32" s="73" t="e">
        <f>IF($B$2=1,IF(#REF!="","",#REF!),IF(#REF!="","",#REF!))</f>
        <v>#REF!</v>
      </c>
      <c r="LM32" s="73" t="e">
        <f>IF($B$2=1,IF(#REF!="","",#REF!),IF(#REF!="","",#REF!))</f>
        <v>#REF!</v>
      </c>
      <c r="LN32" s="73" t="e">
        <f>IF($B$2=1,IF(#REF!="","",#REF!),IF(#REF!="","",#REF!))</f>
        <v>#REF!</v>
      </c>
      <c r="LO32" s="73" t="e">
        <f>IF($B$2=1,IF(#REF!="","",#REF!),IF(#REF!="","",#REF!))</f>
        <v>#REF!</v>
      </c>
      <c r="LP32" s="73" t="e">
        <f>IF($B$2=1,IF(#REF!="","",#REF!),IF(#REF!="","",#REF!))</f>
        <v>#REF!</v>
      </c>
      <c r="LQ32" s="73" t="e">
        <f>IF($B$2=1,IF(#REF!="","",#REF!),IF(#REF!="","",#REF!))</f>
        <v>#REF!</v>
      </c>
      <c r="LR32" s="73" t="e">
        <f>IF($B$2=1,IF(#REF!="","",#REF!),IF(#REF!="","",#REF!))</f>
        <v>#REF!</v>
      </c>
      <c r="LS32" s="73" t="e">
        <f>IF($B$2=1,IF(#REF!="","",#REF!),IF(#REF!="","",#REF!))</f>
        <v>#REF!</v>
      </c>
      <c r="LT32" s="73" t="e">
        <f>IF($B$2=1,IF(#REF!="","",#REF!),IF(#REF!="","",#REF!))</f>
        <v>#REF!</v>
      </c>
      <c r="LU32" s="73" t="e">
        <f>IF($B$2=1,IF(#REF!="","",#REF!),IF(#REF!="","",#REF!))</f>
        <v>#REF!</v>
      </c>
      <c r="LV32" s="73" t="e">
        <f>IF($B$2=1,IF(#REF!="","",#REF!),IF(#REF!="","",#REF!))</f>
        <v>#REF!</v>
      </c>
      <c r="LW32" s="73" t="e">
        <f>IF($B$2=1,IF(#REF!="","",#REF!),IF(#REF!="","",#REF!))</f>
        <v>#REF!</v>
      </c>
      <c r="LX32" s="73" t="e">
        <f>IF($B$2=1,IF(#REF!="","",#REF!),IF(#REF!="","",#REF!))</f>
        <v>#REF!</v>
      </c>
      <c r="LY32" s="73" t="e">
        <f>IF($B$2=1,IF(#REF!="","",#REF!),IF(#REF!="","",#REF!))</f>
        <v>#REF!</v>
      </c>
      <c r="LZ32" s="73" t="e">
        <f>IF($B$2=1,IF(#REF!="","",#REF!),IF(#REF!="","",#REF!))</f>
        <v>#REF!</v>
      </c>
      <c r="MA32" s="73" t="e">
        <f>IF($B$2=1,IF(#REF!="","",#REF!),IF(#REF!="","",#REF!))</f>
        <v>#REF!</v>
      </c>
      <c r="MB32" s="73" t="e">
        <f>IF($B$2=1,IF(#REF!="","",#REF!),IF(#REF!="","",#REF!))</f>
        <v>#REF!</v>
      </c>
      <c r="MC32" s="73" t="e">
        <f>IF($B$2=1,IF(#REF!="","",#REF!),IF(#REF!="","",#REF!))</f>
        <v>#REF!</v>
      </c>
      <c r="MD32" s="73" t="e">
        <f>IF($B$2=1,IF(#REF!="","",#REF!),IF(#REF!="","",#REF!))</f>
        <v>#REF!</v>
      </c>
      <c r="ME32" s="73" t="e">
        <f>IF($B$2=1,IF(#REF!="","",#REF!),IF(#REF!="","",#REF!))</f>
        <v>#REF!</v>
      </c>
    </row>
    <row r="33" spans="1:343" ht="21" customHeight="1">
      <c r="A33" s="65"/>
      <c r="B33" s="65"/>
      <c r="C33" s="65"/>
      <c r="D33" s="72">
        <f t="shared" si="19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0"/>
        <v>30</v>
      </c>
      <c r="AM33" s="73"/>
      <c r="AN33" s="73" t="e">
        <f>IF($B$2=1,IF(#REF!="","",#REF!),IF(#REF!="","",#REF!))</f>
        <v>#REF!</v>
      </c>
      <c r="AO33" s="73" t="e">
        <f>IF($B$2=1,IF(#REF!="","",#REF!),IF(#REF!="","",#REF!))</f>
        <v>#REF!</v>
      </c>
      <c r="AP33" s="73" t="e">
        <f>IF($B$2=1,IF(#REF!="","",#REF!),IF(#REF!="","",#REF!))</f>
        <v>#REF!</v>
      </c>
      <c r="AQ33" s="73" t="e">
        <f>IF($B$2=1,IF(#REF!="","",#REF!),IF(#REF!="","",#REF!))</f>
        <v>#REF!</v>
      </c>
      <c r="AR33" s="73" t="e">
        <f>IF($B$2=1,IF(#REF!="","",#REF!),IF(#REF!="","",#REF!))</f>
        <v>#REF!</v>
      </c>
      <c r="AS33" s="73" t="e">
        <f>IF($B$2=1,IF(#REF!="","",#REF!),IF(#REF!="","",#REF!))</f>
        <v>#REF!</v>
      </c>
      <c r="AT33" s="73" t="e">
        <f>IF($B$2=1,IF(#REF!="","",#REF!),IF(#REF!="","",#REF!))</f>
        <v>#REF!</v>
      </c>
      <c r="AU33" s="73" t="e">
        <f>IF($B$2=1,IF(#REF!="","",#REF!),IF(#REF!="","",#REF!))</f>
        <v>#REF!</v>
      </c>
      <c r="AV33" s="73" t="e">
        <f>IF($B$2=1,IF(#REF!="","",#REF!),IF(#REF!="","",#REF!))</f>
        <v>#REF!</v>
      </c>
      <c r="AW33" s="73" t="e">
        <f>IF($B$2=1,IF(#REF!="","",#REF!),IF(#REF!="","",#REF!))</f>
        <v>#REF!</v>
      </c>
      <c r="AX33" s="73" t="e">
        <f>IF($B$2=1,IF(#REF!="","",#REF!),IF(#REF!="","",#REF!))</f>
        <v>#REF!</v>
      </c>
      <c r="AY33" s="73" t="e">
        <f>IF($B$2=1,IF(#REF!="","",#REF!),IF(#REF!="","",#REF!))</f>
        <v>#REF!</v>
      </c>
      <c r="AZ33" s="73" t="e">
        <f>IF($B$2=1,IF(#REF!="","",#REF!),IF(#REF!="","",#REF!))</f>
        <v>#REF!</v>
      </c>
      <c r="BA33" s="73" t="e">
        <f>IF($B$2=1,IF(#REF!="","",#REF!),IF(#REF!="","",#REF!))</f>
        <v>#REF!</v>
      </c>
      <c r="BB33" s="73" t="e">
        <f>IF($B$2=1,IF(#REF!="","",#REF!),IF(#REF!="","",#REF!))</f>
        <v>#REF!</v>
      </c>
      <c r="BC33" s="73" t="e">
        <f>IF($B$2=1,IF(#REF!="","",#REF!),IF(#REF!="","",#REF!))</f>
        <v>#REF!</v>
      </c>
      <c r="BD33" s="73" t="e">
        <f>IF($B$2=1,IF(#REF!="","",#REF!),IF(#REF!="","",#REF!))</f>
        <v>#REF!</v>
      </c>
      <c r="BE33" s="73" t="e">
        <f>IF($B$2=1,IF(#REF!="","",#REF!),IF(#REF!="","",#REF!))</f>
        <v>#REF!</v>
      </c>
      <c r="BF33" s="73" t="e">
        <f>IF($B$2=1,IF(#REF!="","",#REF!),IF(#REF!="","",#REF!))</f>
        <v>#REF!</v>
      </c>
      <c r="BG33" s="73" t="e">
        <f>IF($B$2=1,IF(#REF!="","",#REF!),IF(#REF!="","",#REF!))</f>
        <v>#REF!</v>
      </c>
      <c r="BH33" s="73" t="e">
        <f>IF($B$2=1,IF(#REF!="","",#REF!),IF(#REF!="","",#REF!))</f>
        <v>#REF!</v>
      </c>
      <c r="BI33" s="73" t="e">
        <f>IF($B$2=1,IF(#REF!="","",#REF!),IF(#REF!="","",#REF!))</f>
        <v>#REF!</v>
      </c>
      <c r="BJ33" s="73" t="e">
        <f>IF($B$2=1,IF(#REF!="","",#REF!),IF(#REF!="","",#REF!))</f>
        <v>#REF!</v>
      </c>
      <c r="BK33" s="73" t="e">
        <f>IF($B$2=1,IF(#REF!="","",#REF!),IF(#REF!="","",#REF!))</f>
        <v>#REF!</v>
      </c>
      <c r="BL33" s="73" t="e">
        <f>IF($B$2=1,IF(#REF!="","",#REF!),IF(#REF!="","",#REF!))</f>
        <v>#REF!</v>
      </c>
      <c r="BM33" s="73" t="e">
        <f>IF($B$2=1,IF(#REF!="","",#REF!),IF(#REF!="","",#REF!))</f>
        <v>#REF!</v>
      </c>
      <c r="BN33" s="73" t="e">
        <f>IF($B$2=1,IF(#REF!="","",#REF!),IF(#REF!="","",#REF!))</f>
        <v>#REF!</v>
      </c>
      <c r="BO33" s="73" t="e">
        <f>IF($B$2=1,IF(#REF!="","",#REF!),IF(#REF!="","",#REF!))</f>
        <v>#REF!</v>
      </c>
      <c r="BP33" s="73" t="e">
        <f>IF($B$2=1,IF(#REF!="","",#REF!),IF(#REF!="","",#REF!))</f>
        <v>#REF!</v>
      </c>
      <c r="BQ33" s="73" t="e">
        <f>IF($B$2=1,IF(#REF!="","",#REF!),IF(#REF!="","",#REF!))</f>
        <v>#REF!</v>
      </c>
      <c r="BR33" s="73" t="e">
        <f>IF($B$2=1,IF(#REF!="","",#REF!),IF(#REF!="","",#REF!))</f>
        <v>#REF!</v>
      </c>
      <c r="BS33" s="73" t="e">
        <f>IF($B$2=1,IF(#REF!="","",#REF!),IF(#REF!="","",#REF!))</f>
        <v>#REF!</v>
      </c>
      <c r="BT33" s="72">
        <f t="shared" si="11"/>
        <v>30</v>
      </c>
      <c r="BU33" s="73"/>
      <c r="BV33" s="73" t="e">
        <f>IF($B$2=1,IF(#REF!="","",#REF!),IF(#REF!="","",#REF!))</f>
        <v>#REF!</v>
      </c>
      <c r="BW33" s="73" t="e">
        <f>IF($B$2=1,IF(#REF!="","",#REF!),IF(#REF!="","",#REF!))</f>
        <v>#REF!</v>
      </c>
      <c r="BX33" s="73" t="e">
        <f>IF($B$2=1,IF(#REF!="","",#REF!),IF(#REF!="","",#REF!))</f>
        <v>#REF!</v>
      </c>
      <c r="BY33" s="73" t="e">
        <f>IF($B$2=1,IF(#REF!="","",#REF!),IF(#REF!="","",#REF!))</f>
        <v>#REF!</v>
      </c>
      <c r="BZ33" s="73" t="e">
        <f>IF($B$2=1,IF(#REF!="","",#REF!),IF(#REF!="","",#REF!))</f>
        <v>#REF!</v>
      </c>
      <c r="CA33" s="73" t="e">
        <f>IF($B$2=1,IF(#REF!="","",#REF!),IF(#REF!="","",#REF!))</f>
        <v>#REF!</v>
      </c>
      <c r="CB33" s="73" t="e">
        <f>IF($B$2=1,IF(#REF!="","",#REF!),IF(#REF!="","",#REF!))</f>
        <v>#REF!</v>
      </c>
      <c r="CC33" s="73" t="e">
        <f>IF($B$2=1,IF(#REF!="","",#REF!),IF(#REF!="","",#REF!))</f>
        <v>#REF!</v>
      </c>
      <c r="CD33" s="73" t="e">
        <f>IF($B$2=1,IF(#REF!="","",#REF!),IF(#REF!="","",#REF!))</f>
        <v>#REF!</v>
      </c>
      <c r="CE33" s="73" t="e">
        <f>IF($B$2=1,IF(#REF!="","",#REF!),IF(#REF!="","",#REF!))</f>
        <v>#REF!</v>
      </c>
      <c r="CF33" s="73" t="e">
        <f>IF($B$2=1,IF(#REF!="","",#REF!),IF(#REF!="","",#REF!))</f>
        <v>#REF!</v>
      </c>
      <c r="CG33" s="73" t="e">
        <f>IF($B$2=1,IF(#REF!="","",#REF!),IF(#REF!="","",#REF!))</f>
        <v>#REF!</v>
      </c>
      <c r="CH33" s="73" t="e">
        <f>IF($B$2=1,IF(#REF!="","",#REF!),IF(#REF!="","",#REF!))</f>
        <v>#REF!</v>
      </c>
      <c r="CI33" s="73" t="e">
        <f>IF($B$2=1,IF(#REF!="","",#REF!),IF(#REF!="","",#REF!))</f>
        <v>#REF!</v>
      </c>
      <c r="CJ33" s="73" t="e">
        <f>IF($B$2=1,IF(#REF!="","",#REF!),IF(#REF!="","",#REF!))</f>
        <v>#REF!</v>
      </c>
      <c r="CK33" s="73" t="e">
        <f>IF($B$2=1,IF(#REF!="","",#REF!),IF(#REF!="","",#REF!))</f>
        <v>#REF!</v>
      </c>
      <c r="CL33" s="73" t="e">
        <f>IF($B$2=1,IF(#REF!="","",#REF!),IF(#REF!="","",#REF!))</f>
        <v>#REF!</v>
      </c>
      <c r="CM33" s="73" t="e">
        <f>IF($B$2=1,IF(#REF!="","",#REF!),IF(#REF!="","",#REF!))</f>
        <v>#REF!</v>
      </c>
      <c r="CN33" s="73" t="e">
        <f>IF($B$2=1,IF(#REF!="","",#REF!),IF(#REF!="","",#REF!))</f>
        <v>#REF!</v>
      </c>
      <c r="CO33" s="73" t="e">
        <f>IF($B$2=1,IF(#REF!="","",#REF!),IF(#REF!="","",#REF!))</f>
        <v>#REF!</v>
      </c>
      <c r="CP33" s="73" t="e">
        <f>IF($B$2=1,IF(#REF!="","",#REF!),IF(#REF!="","",#REF!))</f>
        <v>#REF!</v>
      </c>
      <c r="CQ33" s="73" t="e">
        <f>IF($B$2=1,IF(#REF!="","",#REF!),IF(#REF!="","",#REF!))</f>
        <v>#REF!</v>
      </c>
      <c r="CR33" s="73" t="e">
        <f>IF($B$2=1,IF(#REF!="","",#REF!),IF(#REF!="","",#REF!))</f>
        <v>#REF!</v>
      </c>
      <c r="CS33" s="73" t="e">
        <f>IF($B$2=1,IF(#REF!="","",#REF!),IF(#REF!="","",#REF!))</f>
        <v>#REF!</v>
      </c>
      <c r="CT33" s="73" t="e">
        <f>IF($B$2=1,IF(#REF!="","",#REF!),IF(#REF!="","",#REF!))</f>
        <v>#REF!</v>
      </c>
      <c r="CU33" s="73" t="e">
        <f>IF($B$2=1,IF(#REF!="","",#REF!),IF(#REF!="","",#REF!))</f>
        <v>#REF!</v>
      </c>
      <c r="CV33" s="73" t="e">
        <f>IF($B$2=1,IF(#REF!="","",#REF!),IF(#REF!="","",#REF!))</f>
        <v>#REF!</v>
      </c>
      <c r="CW33" s="73" t="e">
        <f>IF($B$2=1,IF(#REF!="","",#REF!),IF(#REF!="","",#REF!))</f>
        <v>#REF!</v>
      </c>
      <c r="CX33" s="73" t="e">
        <f>IF($B$2=1,IF(#REF!="","",#REF!),IF(#REF!="","",#REF!))</f>
        <v>#REF!</v>
      </c>
      <c r="CY33" s="73" t="e">
        <f>IF($B$2=1,IF(#REF!="","",#REF!),IF(#REF!="","",#REF!))</f>
        <v>#REF!</v>
      </c>
      <c r="CZ33" s="73" t="e">
        <f>IF($B$2=1,IF(#REF!="","",#REF!),IF(#REF!="","",#REF!))</f>
        <v>#REF!</v>
      </c>
      <c r="DA33" s="73" t="e">
        <f>IF($B$2=1,IF(#REF!="","",#REF!),IF(#REF!="","",#REF!))</f>
        <v>#REF!</v>
      </c>
      <c r="DB33" s="72">
        <f t="shared" si="12"/>
        <v>30</v>
      </c>
      <c r="DC33" s="73"/>
      <c r="DD33" s="73" t="e">
        <f>IF($B$2=1,IF(#REF!="","",#REF!),IF(#REF!="","",#REF!))</f>
        <v>#REF!</v>
      </c>
      <c r="DE33" s="73" t="e">
        <f>IF($B$2=1,IF(#REF!="","",#REF!),IF(#REF!="","",#REF!))</f>
        <v>#REF!</v>
      </c>
      <c r="DF33" s="73" t="e">
        <f>IF($B$2=1,IF(#REF!="","",#REF!),IF(#REF!="","",#REF!))</f>
        <v>#REF!</v>
      </c>
      <c r="DG33" s="73" t="e">
        <f>IF($B$2=1,IF(#REF!="","",#REF!),IF(#REF!="","",#REF!))</f>
        <v>#REF!</v>
      </c>
      <c r="DH33" s="73" t="e">
        <f>IF($B$2=1,IF(#REF!="","",#REF!),IF(#REF!="","",#REF!))</f>
        <v>#REF!</v>
      </c>
      <c r="DI33" s="73" t="e">
        <f>IF($B$2=1,IF(#REF!="","",#REF!),IF(#REF!="","",#REF!))</f>
        <v>#REF!</v>
      </c>
      <c r="DJ33" s="73" t="e">
        <f>IF($B$2=1,IF(#REF!="","",#REF!),IF(#REF!="","",#REF!))</f>
        <v>#REF!</v>
      </c>
      <c r="DK33" s="73" t="e">
        <f>IF($B$2=1,IF(#REF!="","",#REF!),IF(#REF!="","",#REF!))</f>
        <v>#REF!</v>
      </c>
      <c r="DL33" s="73" t="e">
        <f>IF($B$2=1,IF(#REF!="","",#REF!),IF(#REF!="","",#REF!))</f>
        <v>#REF!</v>
      </c>
      <c r="DM33" s="73" t="e">
        <f>IF($B$2=1,IF(#REF!="","",#REF!),IF(#REF!="","",#REF!))</f>
        <v>#REF!</v>
      </c>
      <c r="DN33" s="73" t="e">
        <f>IF($B$2=1,IF(#REF!="","",#REF!),IF(#REF!="","",#REF!))</f>
        <v>#REF!</v>
      </c>
      <c r="DO33" s="73" t="e">
        <f>IF($B$2=1,IF(#REF!="","",#REF!),IF(#REF!="","",#REF!))</f>
        <v>#REF!</v>
      </c>
      <c r="DP33" s="73" t="e">
        <f>IF($B$2=1,IF(#REF!="","",#REF!),IF(#REF!="","",#REF!))</f>
        <v>#REF!</v>
      </c>
      <c r="DQ33" s="73" t="e">
        <f>IF($B$2=1,IF(#REF!="","",#REF!),IF(#REF!="","",#REF!))</f>
        <v>#REF!</v>
      </c>
      <c r="DR33" s="73" t="e">
        <f>IF($B$2=1,IF(#REF!="","",#REF!),IF(#REF!="","",#REF!))</f>
        <v>#REF!</v>
      </c>
      <c r="DS33" s="73" t="e">
        <f>IF($B$2=1,IF(#REF!="","",#REF!),IF(#REF!="","",#REF!))</f>
        <v>#REF!</v>
      </c>
      <c r="DT33" s="73" t="e">
        <f>IF($B$2=1,IF(#REF!="","",#REF!),IF(#REF!="","",#REF!))</f>
        <v>#REF!</v>
      </c>
      <c r="DU33" s="73" t="e">
        <f>IF($B$2=1,IF(#REF!="","",#REF!),IF(#REF!="","",#REF!))</f>
        <v>#REF!</v>
      </c>
      <c r="DV33" s="73" t="e">
        <f>IF($B$2=1,IF(#REF!="","",#REF!),IF(#REF!="","",#REF!))</f>
        <v>#REF!</v>
      </c>
      <c r="DW33" s="73" t="e">
        <f>IF($B$2=1,IF(#REF!="","",#REF!),IF(#REF!="","",#REF!))</f>
        <v>#REF!</v>
      </c>
      <c r="DX33" s="73" t="e">
        <f>IF($B$2=1,IF(#REF!="","",#REF!),IF(#REF!="","",#REF!))</f>
        <v>#REF!</v>
      </c>
      <c r="DY33" s="73" t="e">
        <f>IF($B$2=1,IF(#REF!="","",#REF!),IF(#REF!="","",#REF!))</f>
        <v>#REF!</v>
      </c>
      <c r="DZ33" s="73" t="e">
        <f>IF($B$2=1,IF(#REF!="","",#REF!),IF(#REF!="","",#REF!))</f>
        <v>#REF!</v>
      </c>
      <c r="EA33" s="73" t="e">
        <f>IF($B$2=1,IF(#REF!="","",#REF!),IF(#REF!="","",#REF!))</f>
        <v>#REF!</v>
      </c>
      <c r="EB33" s="73" t="e">
        <f>IF($B$2=1,IF(#REF!="","",#REF!),IF(#REF!="","",#REF!))</f>
        <v>#REF!</v>
      </c>
      <c r="EC33" s="73" t="e">
        <f>IF($B$2=1,IF(#REF!="","",#REF!),IF(#REF!="","",#REF!))</f>
        <v>#REF!</v>
      </c>
      <c r="ED33" s="73" t="e">
        <f>IF($B$2=1,IF(#REF!="","",#REF!),IF(#REF!="","",#REF!))</f>
        <v>#REF!</v>
      </c>
      <c r="EE33" s="73" t="e">
        <f>IF($B$2=1,IF(#REF!="","",#REF!),IF(#REF!="","",#REF!))</f>
        <v>#REF!</v>
      </c>
      <c r="EF33" s="73" t="e">
        <f>IF($B$2=1,IF(#REF!="","",#REF!),IF(#REF!="","",#REF!))</f>
        <v>#REF!</v>
      </c>
      <c r="EG33" s="73" t="e">
        <f>IF($B$2=1,IF(#REF!="","",#REF!),IF(#REF!="","",#REF!))</f>
        <v>#REF!</v>
      </c>
      <c r="EH33" s="73" t="e">
        <f>IF($B$2=1,IF(#REF!="","",#REF!),IF(#REF!="","",#REF!))</f>
        <v>#REF!</v>
      </c>
      <c r="EI33" s="73" t="e">
        <f>IF($B$2=1,IF(#REF!="","",#REF!),IF(#REF!="","",#REF!))</f>
        <v>#REF!</v>
      </c>
      <c r="EJ33" s="72">
        <f t="shared" si="13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4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5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IF($B$2=1,IF('ม.ค.'!AI33="","",'ม.ค.'!AI33),IF('ม.ค.'!AI63="","",'ม.ค.'!AI63))</f>
        <v/>
      </c>
      <c r="IH33" s="72">
        <f t="shared" si="16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7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72">
        <f t="shared" si="18"/>
        <v>30</v>
      </c>
      <c r="KY33" s="73"/>
      <c r="KZ33" s="73" t="e">
        <f>IF($B$2=1,IF(#REF!="","",#REF!),IF(#REF!="","",#REF!))</f>
        <v>#REF!</v>
      </c>
      <c r="LA33" s="73" t="e">
        <f>IF($B$2=1,IF(#REF!="","",#REF!),IF(#REF!="","",#REF!))</f>
        <v>#REF!</v>
      </c>
      <c r="LB33" s="73" t="e">
        <f>IF($B$2=1,IF(#REF!="","",#REF!),IF(#REF!="","",#REF!))</f>
        <v>#REF!</v>
      </c>
      <c r="LC33" s="73" t="e">
        <f>IF($B$2=1,IF(#REF!="","",#REF!),IF(#REF!="","",#REF!))</f>
        <v>#REF!</v>
      </c>
      <c r="LD33" s="73" t="e">
        <f>IF($B$2=1,IF(#REF!="","",#REF!),IF(#REF!="","",#REF!))</f>
        <v>#REF!</v>
      </c>
      <c r="LE33" s="73" t="e">
        <f>IF($B$2=1,IF(#REF!="","",#REF!),IF(#REF!="","",#REF!))</f>
        <v>#REF!</v>
      </c>
      <c r="LF33" s="73" t="e">
        <f>IF($B$2=1,IF(#REF!="","",#REF!),IF(#REF!="","",#REF!))</f>
        <v>#REF!</v>
      </c>
      <c r="LG33" s="73" t="e">
        <f>IF($B$2=1,IF(#REF!="","",#REF!),IF(#REF!="","",#REF!))</f>
        <v>#REF!</v>
      </c>
      <c r="LH33" s="73" t="e">
        <f>IF($B$2=1,IF(#REF!="","",#REF!),IF(#REF!="","",#REF!))</f>
        <v>#REF!</v>
      </c>
      <c r="LI33" s="73" t="e">
        <f>IF($B$2=1,IF(#REF!="","",#REF!),IF(#REF!="","",#REF!))</f>
        <v>#REF!</v>
      </c>
      <c r="LJ33" s="73" t="e">
        <f>IF($B$2=1,IF(#REF!="","",#REF!),IF(#REF!="","",#REF!))</f>
        <v>#REF!</v>
      </c>
      <c r="LK33" s="73" t="e">
        <f>IF($B$2=1,IF(#REF!="","",#REF!),IF(#REF!="","",#REF!))</f>
        <v>#REF!</v>
      </c>
      <c r="LL33" s="73" t="e">
        <f>IF($B$2=1,IF(#REF!="","",#REF!),IF(#REF!="","",#REF!))</f>
        <v>#REF!</v>
      </c>
      <c r="LM33" s="73" t="e">
        <f>IF($B$2=1,IF(#REF!="","",#REF!),IF(#REF!="","",#REF!))</f>
        <v>#REF!</v>
      </c>
      <c r="LN33" s="73" t="e">
        <f>IF($B$2=1,IF(#REF!="","",#REF!),IF(#REF!="","",#REF!))</f>
        <v>#REF!</v>
      </c>
      <c r="LO33" s="73" t="e">
        <f>IF($B$2=1,IF(#REF!="","",#REF!),IF(#REF!="","",#REF!))</f>
        <v>#REF!</v>
      </c>
      <c r="LP33" s="73" t="e">
        <f>IF($B$2=1,IF(#REF!="","",#REF!),IF(#REF!="","",#REF!))</f>
        <v>#REF!</v>
      </c>
      <c r="LQ33" s="73" t="e">
        <f>IF($B$2=1,IF(#REF!="","",#REF!),IF(#REF!="","",#REF!))</f>
        <v>#REF!</v>
      </c>
      <c r="LR33" s="73" t="e">
        <f>IF($B$2=1,IF(#REF!="","",#REF!),IF(#REF!="","",#REF!))</f>
        <v>#REF!</v>
      </c>
      <c r="LS33" s="73" t="e">
        <f>IF($B$2=1,IF(#REF!="","",#REF!),IF(#REF!="","",#REF!))</f>
        <v>#REF!</v>
      </c>
      <c r="LT33" s="73" t="e">
        <f>IF($B$2=1,IF(#REF!="","",#REF!),IF(#REF!="","",#REF!))</f>
        <v>#REF!</v>
      </c>
      <c r="LU33" s="73" t="e">
        <f>IF($B$2=1,IF(#REF!="","",#REF!),IF(#REF!="","",#REF!))</f>
        <v>#REF!</v>
      </c>
      <c r="LV33" s="73" t="e">
        <f>IF($B$2=1,IF(#REF!="","",#REF!),IF(#REF!="","",#REF!))</f>
        <v>#REF!</v>
      </c>
      <c r="LW33" s="73" t="e">
        <f>IF($B$2=1,IF(#REF!="","",#REF!),IF(#REF!="","",#REF!))</f>
        <v>#REF!</v>
      </c>
      <c r="LX33" s="73" t="e">
        <f>IF($B$2=1,IF(#REF!="","",#REF!),IF(#REF!="","",#REF!))</f>
        <v>#REF!</v>
      </c>
      <c r="LY33" s="73" t="e">
        <f>IF($B$2=1,IF(#REF!="","",#REF!),IF(#REF!="","",#REF!))</f>
        <v>#REF!</v>
      </c>
      <c r="LZ33" s="73" t="e">
        <f>IF($B$2=1,IF(#REF!="","",#REF!),IF(#REF!="","",#REF!))</f>
        <v>#REF!</v>
      </c>
      <c r="MA33" s="73" t="e">
        <f>IF($B$2=1,IF(#REF!="","",#REF!),IF(#REF!="","",#REF!))</f>
        <v>#REF!</v>
      </c>
      <c r="MB33" s="73" t="e">
        <f>IF($B$2=1,IF(#REF!="","",#REF!),IF(#REF!="","",#REF!))</f>
        <v>#REF!</v>
      </c>
      <c r="MC33" s="73" t="e">
        <f>IF($B$2=1,IF(#REF!="","",#REF!),IF(#REF!="","",#REF!))</f>
        <v>#REF!</v>
      </c>
      <c r="MD33" s="73" t="e">
        <f>IF($B$2=1,IF(#REF!="","",#REF!),IF(#REF!="","",#REF!))</f>
        <v>#REF!</v>
      </c>
      <c r="ME33" s="73" t="e">
        <f>IF($B$2=1,IF(#REF!="","",#REF!),IF(#REF!="","",#REF!))</f>
        <v>#REF!</v>
      </c>
    </row>
    <row r="34" spans="1:343" ht="21" customHeight="1">
      <c r="A34" s="65"/>
      <c r="B34" s="65"/>
      <c r="C34" s="65"/>
      <c r="D34" s="362" t="s">
        <v>159</v>
      </c>
      <c r="E34" s="363"/>
      <c r="F34" s="363"/>
      <c r="G34" s="364"/>
      <c r="H34" s="365" t="str">
        <f>IF('ก.พ.'!D64="","",'ก.พ.'!D64)</f>
        <v/>
      </c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7"/>
      <c r="AL34" s="362" t="s">
        <v>159</v>
      </c>
      <c r="AM34" s="363"/>
      <c r="AN34" s="363"/>
      <c r="AO34" s="364"/>
      <c r="AP34" s="365" t="e">
        <f>IF(#REF!="","",#REF!)</f>
        <v>#REF!</v>
      </c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  <c r="BG34" s="366"/>
      <c r="BH34" s="366"/>
      <c r="BI34" s="366"/>
      <c r="BJ34" s="366"/>
      <c r="BK34" s="366"/>
      <c r="BL34" s="366"/>
      <c r="BM34" s="366"/>
      <c r="BN34" s="366"/>
      <c r="BO34" s="366"/>
      <c r="BP34" s="366"/>
      <c r="BQ34" s="366"/>
      <c r="BR34" s="366"/>
      <c r="BS34" s="367"/>
      <c r="BT34" s="362" t="s">
        <v>159</v>
      </c>
      <c r="BU34" s="363"/>
      <c r="BV34" s="363"/>
      <c r="BW34" s="364"/>
      <c r="BX34" s="365" t="e">
        <f>IF(#REF!="","",#REF!)</f>
        <v>#REF!</v>
      </c>
      <c r="BY34" s="366"/>
      <c r="BZ34" s="366"/>
      <c r="CA34" s="366"/>
      <c r="CB34" s="366"/>
      <c r="CC34" s="366"/>
      <c r="CD34" s="366"/>
      <c r="CE34" s="366"/>
      <c r="CF34" s="366"/>
      <c r="CG34" s="366"/>
      <c r="CH34" s="366"/>
      <c r="CI34" s="366"/>
      <c r="CJ34" s="366"/>
      <c r="CK34" s="366"/>
      <c r="CL34" s="366"/>
      <c r="CM34" s="366"/>
      <c r="CN34" s="366"/>
      <c r="CO34" s="366"/>
      <c r="CP34" s="366"/>
      <c r="CQ34" s="366"/>
      <c r="CR34" s="366"/>
      <c r="CS34" s="366"/>
      <c r="CT34" s="366"/>
      <c r="CU34" s="366"/>
      <c r="CV34" s="366"/>
      <c r="CW34" s="366"/>
      <c r="CX34" s="366"/>
      <c r="CY34" s="366"/>
      <c r="CZ34" s="366"/>
      <c r="DA34" s="367"/>
      <c r="DB34" s="362" t="s">
        <v>159</v>
      </c>
      <c r="DC34" s="363"/>
      <c r="DD34" s="363"/>
      <c r="DE34" s="364"/>
      <c r="DF34" s="365" t="e">
        <f>IF(#REF!="","",#REF!)</f>
        <v>#REF!</v>
      </c>
      <c r="DG34" s="366"/>
      <c r="DH34" s="366"/>
      <c r="DI34" s="366"/>
      <c r="DJ34" s="366"/>
      <c r="DK34" s="366"/>
      <c r="DL34" s="366"/>
      <c r="DM34" s="366"/>
      <c r="DN34" s="366"/>
      <c r="DO34" s="366"/>
      <c r="DP34" s="366"/>
      <c r="DQ34" s="366"/>
      <c r="DR34" s="366"/>
      <c r="DS34" s="366"/>
      <c r="DT34" s="366"/>
      <c r="DU34" s="366"/>
      <c r="DV34" s="366"/>
      <c r="DW34" s="366"/>
      <c r="DX34" s="366"/>
      <c r="DY34" s="366"/>
      <c r="DZ34" s="366"/>
      <c r="EA34" s="366"/>
      <c r="EB34" s="366"/>
      <c r="EC34" s="366"/>
      <c r="ED34" s="366"/>
      <c r="EE34" s="366"/>
      <c r="EF34" s="366"/>
      <c r="EG34" s="366"/>
      <c r="EH34" s="366"/>
      <c r="EI34" s="367"/>
      <c r="EJ34" s="362" t="s">
        <v>159</v>
      </c>
      <c r="EK34" s="363"/>
      <c r="EL34" s="363"/>
      <c r="EM34" s="364"/>
      <c r="EN34" s="365" t="str">
        <f>IF('พ.ย.'!D64="","",'พ.ย.'!D64)</f>
        <v/>
      </c>
      <c r="EO34" s="366"/>
      <c r="EP34" s="366"/>
      <c r="EQ34" s="366"/>
      <c r="ER34" s="366"/>
      <c r="ES34" s="366"/>
      <c r="ET34" s="366"/>
      <c r="EU34" s="366"/>
      <c r="EV34" s="366"/>
      <c r="EW34" s="366"/>
      <c r="EX34" s="366"/>
      <c r="EY34" s="366"/>
      <c r="EZ34" s="366"/>
      <c r="FA34" s="366"/>
      <c r="FB34" s="366"/>
      <c r="FC34" s="366"/>
      <c r="FD34" s="366"/>
      <c r="FE34" s="366"/>
      <c r="FF34" s="366"/>
      <c r="FG34" s="366"/>
      <c r="FH34" s="366"/>
      <c r="FI34" s="366"/>
      <c r="FJ34" s="366"/>
      <c r="FK34" s="366"/>
      <c r="FL34" s="366"/>
      <c r="FM34" s="366"/>
      <c r="FN34" s="366"/>
      <c r="FO34" s="366"/>
      <c r="FP34" s="366"/>
      <c r="FQ34" s="367"/>
      <c r="FR34" s="362" t="s">
        <v>159</v>
      </c>
      <c r="FS34" s="363"/>
      <c r="FT34" s="363"/>
      <c r="FU34" s="364"/>
      <c r="FV34" s="365" t="str">
        <f>IF('ธ.ค.'!D64="","",'ธ.ค.'!D64)</f>
        <v/>
      </c>
      <c r="FW34" s="366"/>
      <c r="FX34" s="366"/>
      <c r="FY34" s="366"/>
      <c r="FZ34" s="366"/>
      <c r="GA34" s="366"/>
      <c r="GB34" s="366"/>
      <c r="GC34" s="366"/>
      <c r="GD34" s="366"/>
      <c r="GE34" s="366"/>
      <c r="GF34" s="366"/>
      <c r="GG34" s="366"/>
      <c r="GH34" s="366"/>
      <c r="GI34" s="366"/>
      <c r="GJ34" s="366"/>
      <c r="GK34" s="366"/>
      <c r="GL34" s="366"/>
      <c r="GM34" s="366"/>
      <c r="GN34" s="366"/>
      <c r="GO34" s="366"/>
      <c r="GP34" s="366"/>
      <c r="GQ34" s="366"/>
      <c r="GR34" s="366"/>
      <c r="GS34" s="366"/>
      <c r="GT34" s="366"/>
      <c r="GU34" s="366"/>
      <c r="GV34" s="366"/>
      <c r="GW34" s="366"/>
      <c r="GX34" s="366"/>
      <c r="GY34" s="367"/>
      <c r="GZ34" s="362" t="s">
        <v>159</v>
      </c>
      <c r="HA34" s="363"/>
      <c r="HB34" s="363"/>
      <c r="HC34" s="364"/>
      <c r="HD34" s="365" t="str">
        <f>IF('ม.ค.'!D64="","",'ม.ค.'!D64)</f>
        <v/>
      </c>
      <c r="HE34" s="366"/>
      <c r="HF34" s="366"/>
      <c r="HG34" s="366"/>
      <c r="HH34" s="366"/>
      <c r="HI34" s="366"/>
      <c r="HJ34" s="366"/>
      <c r="HK34" s="366"/>
      <c r="HL34" s="366"/>
      <c r="HM34" s="366"/>
      <c r="HN34" s="366"/>
      <c r="HO34" s="366"/>
      <c r="HP34" s="366"/>
      <c r="HQ34" s="366"/>
      <c r="HR34" s="366"/>
      <c r="HS34" s="366"/>
      <c r="HT34" s="366"/>
      <c r="HU34" s="366"/>
      <c r="HV34" s="366"/>
      <c r="HW34" s="366"/>
      <c r="HX34" s="366"/>
      <c r="HY34" s="366"/>
      <c r="HZ34" s="366"/>
      <c r="IA34" s="366"/>
      <c r="IB34" s="366"/>
      <c r="IC34" s="366"/>
      <c r="ID34" s="366"/>
      <c r="IE34" s="366"/>
      <c r="IF34" s="366"/>
      <c r="IG34" s="367"/>
      <c r="IH34" s="362" t="s">
        <v>159</v>
      </c>
      <c r="II34" s="363"/>
      <c r="IJ34" s="363"/>
      <c r="IK34" s="364"/>
      <c r="IL34" s="365" t="str">
        <f>IF('ก.พ.'!D64="","",'ก.พ.'!D64)</f>
        <v/>
      </c>
      <c r="IM34" s="366"/>
      <c r="IN34" s="366"/>
      <c r="IO34" s="366"/>
      <c r="IP34" s="366"/>
      <c r="IQ34" s="366"/>
      <c r="IR34" s="366"/>
      <c r="IS34" s="366"/>
      <c r="IT34" s="366"/>
      <c r="IU34" s="366"/>
      <c r="IV34" s="366"/>
      <c r="IW34" s="366"/>
      <c r="IX34" s="366"/>
      <c r="IY34" s="366"/>
      <c r="IZ34" s="366"/>
      <c r="JA34" s="366"/>
      <c r="JB34" s="366"/>
      <c r="JC34" s="366"/>
      <c r="JD34" s="366"/>
      <c r="JE34" s="366"/>
      <c r="JF34" s="366"/>
      <c r="JG34" s="366"/>
      <c r="JH34" s="366"/>
      <c r="JI34" s="366"/>
      <c r="JJ34" s="366"/>
      <c r="JK34" s="366"/>
      <c r="JL34" s="366"/>
      <c r="JM34" s="366"/>
      <c r="JN34" s="366"/>
      <c r="JO34" s="367"/>
      <c r="JP34" s="362" t="s">
        <v>159</v>
      </c>
      <c r="JQ34" s="363"/>
      <c r="JR34" s="363"/>
      <c r="JS34" s="364"/>
      <c r="JT34" s="365" t="str">
        <f>IF('มี.ค.'!D64="","",'มี.ค.'!D64)</f>
        <v/>
      </c>
      <c r="JU34" s="366"/>
      <c r="JV34" s="366"/>
      <c r="JW34" s="366"/>
      <c r="JX34" s="366"/>
      <c r="JY34" s="366"/>
      <c r="JZ34" s="366"/>
      <c r="KA34" s="366"/>
      <c r="KB34" s="366"/>
      <c r="KC34" s="366"/>
      <c r="KD34" s="366"/>
      <c r="KE34" s="366"/>
      <c r="KF34" s="366"/>
      <c r="KG34" s="366"/>
      <c r="KH34" s="366"/>
      <c r="KI34" s="366"/>
      <c r="KJ34" s="366"/>
      <c r="KK34" s="366"/>
      <c r="KL34" s="366"/>
      <c r="KM34" s="366"/>
      <c r="KN34" s="366"/>
      <c r="KO34" s="366"/>
      <c r="KP34" s="366"/>
      <c r="KQ34" s="366"/>
      <c r="KR34" s="366"/>
      <c r="KS34" s="366"/>
      <c r="KT34" s="366"/>
      <c r="KU34" s="366"/>
      <c r="KV34" s="366"/>
      <c r="KW34" s="367"/>
      <c r="KX34" s="362" t="s">
        <v>159</v>
      </c>
      <c r="KY34" s="363"/>
      <c r="KZ34" s="363"/>
      <c r="LA34" s="364"/>
      <c r="LB34" s="365" t="e">
        <f>IF(#REF!="","",#REF!)</f>
        <v>#REF!</v>
      </c>
      <c r="LC34" s="366"/>
      <c r="LD34" s="366"/>
      <c r="LE34" s="366"/>
      <c r="LF34" s="366"/>
      <c r="LG34" s="366"/>
      <c r="LH34" s="366"/>
      <c r="LI34" s="366"/>
      <c r="LJ34" s="366"/>
      <c r="LK34" s="366"/>
      <c r="LL34" s="366"/>
      <c r="LM34" s="366"/>
      <c r="LN34" s="366"/>
      <c r="LO34" s="366"/>
      <c r="LP34" s="366"/>
      <c r="LQ34" s="366"/>
      <c r="LR34" s="366"/>
      <c r="LS34" s="366"/>
      <c r="LT34" s="366"/>
      <c r="LU34" s="366"/>
      <c r="LV34" s="366"/>
      <c r="LW34" s="366"/>
      <c r="LX34" s="366"/>
      <c r="LY34" s="366"/>
      <c r="LZ34" s="366"/>
      <c r="MA34" s="366"/>
      <c r="MB34" s="366"/>
      <c r="MC34" s="366"/>
      <c r="MD34" s="366"/>
      <c r="ME34" s="367"/>
    </row>
  </sheetData>
  <sheetProtection algorithmName="SHA-512" hashValue="P3iPSeyo3Ge1A0mREzMngPzq3mN4mGwrNFSUuBOehh86pohEAWmkWZFvfTqQDpHAwcL1mZodpgJMkbdJzPOIDQ==" saltValue="RDRqmGKb3RenIhCWyLEm3A==" spinCount="100000" sheet="1" objects="1" scenarios="1" formatColumns="0" formatRows="0"/>
  <protectedRanges>
    <protectedRange sqref="B1:B2" name="ช่วง1"/>
  </protectedRanges>
  <mergeCells count="100">
    <mergeCell ref="KX34:LA34"/>
    <mergeCell ref="LB34:ME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LO1:LP1"/>
    <mergeCell ref="LQ1:LT1"/>
    <mergeCell ref="LU1:MD1"/>
    <mergeCell ref="KW1:KW3"/>
    <mergeCell ref="IY1:IZ1"/>
    <mergeCell ref="JA1:JD1"/>
    <mergeCell ref="JE1:JN1"/>
    <mergeCell ref="JO1:JO3"/>
    <mergeCell ref="JP1:JP3"/>
    <mergeCell ref="JQ1:JV1"/>
    <mergeCell ref="GZ1:GZ3"/>
    <mergeCell ref="HA1:HF1"/>
    <mergeCell ref="ME1:ME3"/>
    <mergeCell ref="D34:G34"/>
    <mergeCell ref="H34:AK34"/>
    <mergeCell ref="AL34:AO34"/>
    <mergeCell ref="AP34:BS34"/>
    <mergeCell ref="BT34:BW34"/>
    <mergeCell ref="BX34:DA34"/>
    <mergeCell ref="KX1:KX3"/>
    <mergeCell ref="KY1:LD1"/>
    <mergeCell ref="LE1:LG1"/>
    <mergeCell ref="LH1:LN1"/>
    <mergeCell ref="JW1:JY1"/>
    <mergeCell ref="JZ1:KF1"/>
    <mergeCell ref="FV34:GY34"/>
    <mergeCell ref="KG1:KH1"/>
    <mergeCell ref="KI1:KL1"/>
    <mergeCell ref="KM1:KV1"/>
    <mergeCell ref="HG1:HI1"/>
    <mergeCell ref="HJ1:HP1"/>
    <mergeCell ref="HQ1:HR1"/>
    <mergeCell ref="HS1:HV1"/>
    <mergeCell ref="IR1:IX1"/>
    <mergeCell ref="HW1:IF1"/>
    <mergeCell ref="IG1:IG3"/>
    <mergeCell ref="IH1:IH3"/>
    <mergeCell ref="II1:IN1"/>
    <mergeCell ref="IO1:IQ1"/>
    <mergeCell ref="GY1:GY3"/>
    <mergeCell ref="FA1:FB1"/>
    <mergeCell ref="FC1:FF1"/>
    <mergeCell ref="FG1:FP1"/>
    <mergeCell ref="FQ1:FQ3"/>
    <mergeCell ref="FR1:FR3"/>
    <mergeCell ref="FS1:FX1"/>
    <mergeCell ref="FY1:GA1"/>
    <mergeCell ref="GB1:GH1"/>
    <mergeCell ref="GI1:GJ1"/>
    <mergeCell ref="GK1:GN1"/>
    <mergeCell ref="GO1:GX1"/>
    <mergeCell ref="ET1:EZ1"/>
    <mergeCell ref="DB1:DB3"/>
    <mergeCell ref="DC1:DH1"/>
    <mergeCell ref="DI1:DK1"/>
    <mergeCell ref="DL1:DR1"/>
    <mergeCell ref="DS1:DT1"/>
    <mergeCell ref="DU1:DX1"/>
    <mergeCell ref="DY1:EH1"/>
    <mergeCell ref="EI1:EI3"/>
    <mergeCell ref="EJ1:EJ3"/>
    <mergeCell ref="EK1:EP1"/>
    <mergeCell ref="EQ1:ES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CA1:CC1"/>
    <mergeCell ref="CD1:CJ1"/>
    <mergeCell ref="CK1:CL1"/>
    <mergeCell ref="CM1:CP1"/>
    <mergeCell ref="CQ1:CZ1"/>
    <mergeCell ref="W1:Z1"/>
    <mergeCell ref="BC1:BD1"/>
    <mergeCell ref="BE1:BH1"/>
    <mergeCell ref="BI1:BR1"/>
    <mergeCell ref="D1:D3"/>
    <mergeCell ref="E1:J1"/>
    <mergeCell ref="K1:M1"/>
    <mergeCell ref="N1:T1"/>
    <mergeCell ref="U1:V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69" t="s">
        <v>163</v>
      </c>
      <c r="B1" s="370" t="s">
        <v>165</v>
      </c>
      <c r="C1" s="373"/>
      <c r="D1" s="373"/>
      <c r="E1" s="373"/>
      <c r="F1" s="373"/>
      <c r="G1" s="373"/>
      <c r="H1" s="373"/>
      <c r="I1" s="374"/>
      <c r="J1" s="375" t="s">
        <v>166</v>
      </c>
      <c r="K1" s="373"/>
      <c r="L1" s="373"/>
      <c r="M1" s="374"/>
      <c r="N1" s="368" t="s">
        <v>167</v>
      </c>
      <c r="O1" s="368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69"/>
      <c r="B2" s="371"/>
      <c r="C2" s="139" t="s">
        <v>402</v>
      </c>
      <c r="D2" s="139" t="s">
        <v>403</v>
      </c>
      <c r="E2" s="139" t="s">
        <v>404</v>
      </c>
      <c r="F2" s="139" t="s">
        <v>405</v>
      </c>
      <c r="G2" s="139" t="s">
        <v>406</v>
      </c>
      <c r="H2" s="139"/>
      <c r="I2" s="139"/>
      <c r="J2" s="376">
        <f>SUM(C3:H3)</f>
        <v>88</v>
      </c>
      <c r="K2" s="377"/>
      <c r="L2" s="378"/>
      <c r="M2" s="139" t="s">
        <v>55</v>
      </c>
      <c r="N2" s="368"/>
      <c r="O2" s="368"/>
      <c r="P2" s="87" t="s">
        <v>249</v>
      </c>
      <c r="Q2" s="86">
        <v>1</v>
      </c>
      <c r="R2" s="88"/>
    </row>
    <row r="3" spans="1:18">
      <c r="A3" s="369"/>
      <c r="B3" s="372"/>
      <c r="C3" s="130">
        <f>IF(สรุปเวลาเรียน!D5="","",สรุปเวลาเรียน!D5)</f>
        <v>20</v>
      </c>
      <c r="D3" s="130">
        <f>IF(สรุปเวลาเรียน!E5="","",สรุปเวลาเรียน!E5)</f>
        <v>20</v>
      </c>
      <c r="E3" s="130">
        <f>IF(สรุปเวลาเรียน!F5="","",สรุปเวลาเรียน!F5)</f>
        <v>19</v>
      </c>
      <c r="F3" s="130">
        <f>IF(สรุปเวลาเรียน!G5="","",สรุปเวลาเรียน!G5)</f>
        <v>20</v>
      </c>
      <c r="G3" s="130">
        <f>IF(สรุปเวลาเรียน!H5="","",สรุปเวลาเรียน!H5)</f>
        <v>9</v>
      </c>
      <c r="H3" s="130" t="str">
        <f>IF(สรุปเวลาเรียน!I5="","",สรุปเวลาเรียน!I5)</f>
        <v/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68"/>
      <c r="O3" s="368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33">
        <f>IF($Q$2=1,IF(สรุปเวลาเรียน!D6="","",สรุปเวลาเรียน!D6),IF(สรุปเวลาเรียน!D36="","",สรุปเวลาเรียน!D36))</f>
        <v>1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268" t="str">
        <f>IF($Q$2=1,IF(สรุปเวลาเรียน!I6="","",สรุปเวลาเรียน!I6),IF(สรุปเวลาเรียน!I36="","",สรุปเวลาเรียน!I36))</f>
        <v/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1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1.1363636363636365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268" t="str">
        <f>IF($Q$2=1,IF(สรุปเวลาเรียน!I7="","",สรุปเวลาเรียน!I7),IF(สรุปเวลาเรียน!I37="","",สรุปเวลาเรียน!I37))</f>
        <v/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268" t="str">
        <f>IF($Q$2=1,IF(สรุปเวลาเรียน!I8="","",สรุปเวลาเรียน!I8),IF(สรุปเวลาเรียน!I38="","",สรุปเวลาเรียน!I38))</f>
        <v/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268" t="str">
        <f>IF($Q$2=1,IF(สรุปเวลาเรียน!I9="","",สรุปเวลาเรียน!I9),IF(สรุปเวลาเรียน!I39="","",สรุปเวลาเรียน!I39))</f>
        <v/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268" t="str">
        <f>IF($Q$2=1,IF(สรุปเวลาเรียน!I10="","",สรุปเวลาเรียน!I10),IF(สรุปเวลาเรียน!I40="","",สรุปเวลาเรียน!I40))</f>
        <v/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268" t="str">
        <f>IF($Q$2=1,IF(สรุปเวลาเรียน!I11="","",สรุปเวลาเรียน!I11),IF(สรุปเวลาเรียน!I41="","",สรุปเวลาเรียน!I41))</f>
        <v/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268" t="str">
        <f>IF($Q$2=1,IF(สรุปเวลาเรียน!I12="","",สรุปเวลาเรียน!I12),IF(สรุปเวลาเรียน!I42="","",สรุปเวลาเรียน!I42))</f>
        <v/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1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268" t="str">
        <f>IF($Q$2=1,IF(สรุปเวลาเรียน!I13="","",สรุปเวลาเรียน!I13),IF(สรุปเวลาเรียน!I43="","",สรุปเวลาเรียน!I43))</f>
        <v/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1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1.1363636363636365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268" t="str">
        <f>IF($Q$2=1,IF(สรุปเวลาเรียน!I14="","",สรุปเวลาเรียน!I14),IF(สรุปเวลาเรียน!I44="","",สรุปเวลาเรียน!I44))</f>
        <v/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268" t="str">
        <f>IF($Q$2=1,IF(สรุปเวลาเรียน!I15="","",สรุปเวลาเรียน!I15),IF(สรุปเวลาเรียน!I45="","",สรุปเวลาเรียน!I45))</f>
        <v/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268" t="str">
        <f>IF($Q$2=1,IF(สรุปเวลาเรียน!I16="","",สรุปเวลาเรียน!I16),IF(สรุปเวลาเรียน!I46="","",สรุปเวลาเรียน!I46))</f>
        <v/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268" t="str">
        <f>IF($Q$2=1,IF(สรุปเวลาเรียน!I17="","",สรุปเวลาเรียน!I17),IF(สรุปเวลาเรียน!I47="","",สรุปเวลาเรียน!I47))</f>
        <v/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268" t="str">
        <f>IF($Q$2=1,IF(สรุปเวลาเรียน!I18="","",สรุปเวลาเรียน!I18),IF(สรุปเวลาเรียน!I48="","",สรุปเวลาเรียน!I48))</f>
        <v/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268" t="str">
        <f>IF($Q$2=1,IF(สรุปเวลาเรียน!I19="","",สรุปเวลาเรียน!I19),IF(สรุปเวลาเรียน!I49="","",สรุปเวลาเรียน!I49))</f>
        <v/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268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268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33">
        <f>IF($Q$2=1,IF(สรุปเวลาเรียน!D22="","",สรุปเวลาเรียน!D22),IF(สรุปเวลาเรียน!D52="","",สรุปเวลาเรียน!D52))</f>
        <v>0</v>
      </c>
      <c r="D20" s="133">
        <f>IF($Q$2=1,IF(สรุปเวลาเรียน!E22="","",สรุปเวลาเรียน!E22),IF(สรุปเวลาเรียน!E52="","",สรุปเวลาเรียน!E52))</f>
        <v>0</v>
      </c>
      <c r="E20" s="133">
        <f>IF($Q$2=1,IF(สรุปเวลาเรียน!F22="","",สรุปเวลาเรียน!F22),IF(สรุปเวลาเรียน!F52="","",สรุปเวลาเรียน!F52))</f>
        <v>0</v>
      </c>
      <c r="F20" s="133">
        <f>IF($Q$2=1,IF(สรุปเวลาเรียน!G22="","",สรุปเวลาเรียน!G22),IF(สรุปเวลาเรียน!G52="","",สรุปเวลาเรียน!G52))</f>
        <v>0</v>
      </c>
      <c r="G20" s="133">
        <f>IF($Q$2=1,IF(สรุปเวลาเรียน!H22="","",สรุปเวลาเรียน!H22),IF(สรุปเวลาเรียน!H52="","",สรุปเวลาเรียน!H52))</f>
        <v>0</v>
      </c>
      <c r="H20" s="268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>
        <f>IF($Q$2=1,IF(สรุปเวลาเรียน!K22="","",สรุปเวลาเรียน!K22),IF(สรุปเวลาเรียน!K52="","",สรุปเวลาเรียน!K52))</f>
        <v>0</v>
      </c>
      <c r="K20" s="133">
        <f>IF($Q$2=1,IF(สรุปเวลาเรียน!L22="","",สรุปเวลาเรียน!L22),IF(สรุปเวลาเรียน!L52="","",สรุปเวลาเรียน!L52))</f>
        <v>0</v>
      </c>
      <c r="L20" s="133">
        <f>IF($Q$2=1,IF(สรุปเวลาเรียน!M22="","",สรุปเวลาเรียน!M22),IF(สรุปเวลาเรียน!M52="","",สรุปเวลาเรียน!M52))</f>
        <v>0</v>
      </c>
      <c r="M20" s="133">
        <f>IF($Q$2=1,IF(สรุปเวลาเรียน!N22="","",สรุปเวลาเรียน!N22),IF(สรุปเวลาเรียน!N52="","",สรุปเวลาเรียน!N52))</f>
        <v>0</v>
      </c>
      <c r="N20" s="134">
        <f>IF($Q$2=1,IF(สรุปเวลาเรียน!O22="","",สรุปเวลาเรียน!O22),IF(สรุปเวลาเรียน!O52="","",สรุปเวลาเรียน!O52))</f>
        <v>0</v>
      </c>
      <c r="O20" s="134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33">
        <f>IF($Q$2=1,IF(สรุปเวลาเรียน!D23="","",สรุปเวลาเรียน!D23),IF(สรุปเวลาเรียน!D53="","",สรุปเวลาเรียน!D53))</f>
        <v>0</v>
      </c>
      <c r="D21" s="133">
        <f>IF($Q$2=1,IF(สรุปเวลาเรียน!E23="","",สรุปเวลาเรียน!E23),IF(สรุปเวลาเรียน!E53="","",สรุปเวลาเรียน!E53))</f>
        <v>0</v>
      </c>
      <c r="E21" s="133">
        <f>IF($Q$2=1,IF(สรุปเวลาเรียน!F23="","",สรุปเวลาเรียน!F23),IF(สรุปเวลาเรียน!F53="","",สรุปเวลาเรียน!F53))</f>
        <v>0</v>
      </c>
      <c r="F21" s="133">
        <f>IF($Q$2=1,IF(สรุปเวลาเรียน!G23="","",สรุปเวลาเรียน!G23),IF(สรุปเวลาเรียน!G53="","",สรุปเวลาเรียน!G53))</f>
        <v>0</v>
      </c>
      <c r="G21" s="133">
        <f>IF($Q$2=1,IF(สรุปเวลาเรียน!H23="","",สรุปเวลาเรียน!H23),IF(สรุปเวลาเรียน!H53="","",สรุปเวลาเรียน!H53))</f>
        <v>0</v>
      </c>
      <c r="H21" s="268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>
        <f>IF($Q$2=1,IF(สรุปเวลาเรียน!K23="","",สรุปเวลาเรียน!K23),IF(สรุปเวลาเรียน!K53="","",สรุปเวลาเรียน!K53))</f>
        <v>0</v>
      </c>
      <c r="K21" s="133">
        <f>IF($Q$2=1,IF(สรุปเวลาเรียน!L23="","",สรุปเวลาเรียน!L23),IF(สรุปเวลาเรียน!L53="","",สรุปเวลาเรียน!L53))</f>
        <v>0</v>
      </c>
      <c r="L21" s="133">
        <f>IF($Q$2=1,IF(สรุปเวลาเรียน!M23="","",สรุปเวลาเรียน!M23),IF(สรุปเวลาเรียน!M53="","",สรุปเวลาเรียน!M53))</f>
        <v>0</v>
      </c>
      <c r="M21" s="133">
        <f>IF($Q$2=1,IF(สรุปเวลาเรียน!N23="","",สรุปเวลาเรียน!N23),IF(สรุปเวลาเรียน!N53="","",สรุปเวลาเรียน!N53))</f>
        <v>0</v>
      </c>
      <c r="N21" s="134">
        <f>IF($Q$2=1,IF(สรุปเวลาเรียน!O23="","",สรุปเวลาเรียน!O23),IF(สรุปเวลาเรียน!O53="","",สรุปเวลาเรียน!O53))</f>
        <v>0</v>
      </c>
      <c r="O21" s="134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33">
        <f>IF($Q$2=1,IF(สรุปเวลาเรียน!D24="","",สรุปเวลาเรียน!D24),IF(สรุปเวลาเรียน!D54="","",สรุปเวลาเรียน!D54))</f>
        <v>0</v>
      </c>
      <c r="D22" s="133">
        <f>IF($Q$2=1,IF(สรุปเวลาเรียน!E24="","",สรุปเวลาเรียน!E24),IF(สรุปเวลาเรียน!E54="","",สรุปเวลาเรียน!E54))</f>
        <v>0</v>
      </c>
      <c r="E22" s="133">
        <f>IF($Q$2=1,IF(สรุปเวลาเรียน!F24="","",สรุปเวลาเรียน!F24),IF(สรุปเวลาเรียน!F54="","",สรุปเวลาเรียน!F54))</f>
        <v>0</v>
      </c>
      <c r="F22" s="133">
        <f>IF($Q$2=1,IF(สรุปเวลาเรียน!G24="","",สรุปเวลาเรียน!G24),IF(สรุปเวลาเรียน!G54="","",สรุปเวลาเรียน!G54))</f>
        <v>0</v>
      </c>
      <c r="G22" s="133">
        <f>IF($Q$2=1,IF(สรุปเวลาเรียน!H24="","",สรุปเวลาเรียน!H24),IF(สรุปเวลาเรียน!H54="","",สรุปเวลาเรียน!H54))</f>
        <v>0</v>
      </c>
      <c r="H22" s="268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>
        <f>IF($Q$2=1,IF(สรุปเวลาเรียน!K24="","",สรุปเวลาเรียน!K24),IF(สรุปเวลาเรียน!K54="","",สรุปเวลาเรียน!K54))</f>
        <v>0</v>
      </c>
      <c r="K22" s="133">
        <f>IF($Q$2=1,IF(สรุปเวลาเรียน!L24="","",สรุปเวลาเรียน!L24),IF(สรุปเวลาเรียน!L54="","",สรุปเวลาเรียน!L54))</f>
        <v>0</v>
      </c>
      <c r="L22" s="133">
        <f>IF($Q$2=1,IF(สรุปเวลาเรียน!M24="","",สรุปเวลาเรียน!M24),IF(สรุปเวลาเรียน!M54="","",สรุปเวลาเรียน!M54))</f>
        <v>0</v>
      </c>
      <c r="M22" s="133">
        <f>IF($Q$2=1,IF(สรุปเวลาเรียน!N24="","",สรุปเวลาเรียน!N24),IF(สรุปเวลาเรียน!N54="","",สรุปเวลาเรียน!N54))</f>
        <v>0</v>
      </c>
      <c r="N22" s="134">
        <f>IF($Q$2=1,IF(สรุปเวลาเรียน!O24="","",สรุปเวลาเรียน!O24),IF(สรุปเวลาเรียน!O54="","",สรุปเวลาเรียน!O54))</f>
        <v>0</v>
      </c>
      <c r="O22" s="134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33">
        <f>IF($Q$2=1,IF(สรุปเวลาเรียน!D25="","",สรุปเวลาเรียน!D25),IF(สรุปเวลาเรียน!D55="","",สรุปเวลาเรียน!D55))</f>
        <v>1</v>
      </c>
      <c r="D23" s="133">
        <f>IF($Q$2=1,IF(สรุปเวลาเรียน!E25="","",สรุปเวลาเรียน!E25),IF(สรุปเวลาเรียน!E55="","",สรุปเวลาเรียน!E55))</f>
        <v>0</v>
      </c>
      <c r="E23" s="133">
        <f>IF($Q$2=1,IF(สรุปเวลาเรียน!F25="","",สรุปเวลาเรียน!F25),IF(สรุปเวลาเรียน!F55="","",สรุปเวลาเรียน!F55))</f>
        <v>0</v>
      </c>
      <c r="F23" s="133">
        <f>IF($Q$2=1,IF(สรุปเวลาเรียน!G25="","",สรุปเวลาเรียน!G25),IF(สรุปเวลาเรียน!G55="","",สรุปเวลาเรียน!G55))</f>
        <v>0</v>
      </c>
      <c r="G23" s="133">
        <f>IF($Q$2=1,IF(สรุปเวลาเรียน!H25="","",สรุปเวลาเรียน!H25),IF(สรุปเวลาเรียน!H55="","",สรุปเวลาเรียน!H55))</f>
        <v>0</v>
      </c>
      <c r="H23" s="268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>
        <f>IF($Q$2=1,IF(สรุปเวลาเรียน!K25="","",สรุปเวลาเรียน!K25),IF(สรุปเวลาเรียน!K55="","",สรุปเวลาเรียน!K55))</f>
        <v>1</v>
      </c>
      <c r="K23" s="133">
        <f>IF($Q$2=1,IF(สรุปเวลาเรียน!L25="","",สรุปเวลาเรียน!L25),IF(สรุปเวลาเรียน!L55="","",สรุปเวลาเรียน!L55))</f>
        <v>0</v>
      </c>
      <c r="L23" s="133">
        <f>IF($Q$2=1,IF(สรุปเวลาเรียน!M25="","",สรุปเวลาเรียน!M25),IF(สรุปเวลาเรียน!M55="","",สรุปเวลาเรียน!M55))</f>
        <v>0</v>
      </c>
      <c r="M23" s="133">
        <f>IF($Q$2=1,IF(สรุปเวลาเรียน!N25="","",สรุปเวลาเรียน!N25),IF(สรุปเวลาเรียน!N55="","",สรุปเวลาเรียน!N55))</f>
        <v>0</v>
      </c>
      <c r="N23" s="134">
        <f>IF($Q$2=1,IF(สรุปเวลาเรียน!O25="","",สรุปเวลาเรียน!O25),IF(สรุปเวลาเรียน!O55="","",สรุปเวลาเรียน!O55))</f>
        <v>1.1363636363636365</v>
      </c>
      <c r="O23" s="134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33">
        <f>IF($Q$2=1,IF(สรุปเวลาเรียน!D26="","",สรุปเวลาเรียน!D26),IF(สรุปเวลาเรียน!D56="","",สรุปเวลาเรียน!D56))</f>
        <v>0</v>
      </c>
      <c r="D24" s="133">
        <f>IF($Q$2=1,IF(สรุปเวลาเรียน!E26="","",สรุปเวลาเรียน!E26),IF(สรุปเวลาเรียน!E56="","",สรุปเวลาเรียน!E56))</f>
        <v>1</v>
      </c>
      <c r="E24" s="133">
        <f>IF($Q$2=1,IF(สรุปเวลาเรียน!F26="","",สรุปเวลาเรียน!F26),IF(สรุปเวลาเรียน!F56="","",สรุปเวลาเรียน!F56))</f>
        <v>0</v>
      </c>
      <c r="F24" s="133">
        <f>IF($Q$2=1,IF(สรุปเวลาเรียน!G26="","",สรุปเวลาเรียน!G26),IF(สรุปเวลาเรียน!G56="","",สรุปเวลาเรียน!G56))</f>
        <v>0</v>
      </c>
      <c r="G24" s="133">
        <f>IF($Q$2=1,IF(สรุปเวลาเรียน!H26="","",สรุปเวลาเรียน!H26),IF(สรุปเวลาเรียน!H56="","",สรุปเวลาเรียน!H56))</f>
        <v>0</v>
      </c>
      <c r="H24" s="268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>
        <f>IF($Q$2=1,IF(สรุปเวลาเรียน!K26="","",สรุปเวลาเรียน!K26),IF(สรุปเวลาเรียน!K56="","",สรุปเวลาเรียน!K56))</f>
        <v>1</v>
      </c>
      <c r="K24" s="133">
        <f>IF($Q$2=1,IF(สรุปเวลาเรียน!L26="","",สรุปเวลาเรียน!L26),IF(สรุปเวลาเรียน!L56="","",สรุปเวลาเรียน!L56))</f>
        <v>0</v>
      </c>
      <c r="L24" s="133">
        <f>IF($Q$2=1,IF(สรุปเวลาเรียน!M26="","",สรุปเวลาเรียน!M26),IF(สรุปเวลาเรียน!M56="","",สรุปเวลาเรียน!M56))</f>
        <v>0</v>
      </c>
      <c r="M24" s="133">
        <f>IF($Q$2=1,IF(สรุปเวลาเรียน!N26="","",สรุปเวลาเรียน!N26),IF(สรุปเวลาเรียน!N56="","",สรุปเวลาเรียน!N56))</f>
        <v>0</v>
      </c>
      <c r="N24" s="134">
        <f>IF($Q$2=1,IF(สรุปเวลาเรียน!O26="","",สรุปเวลาเรียน!O26),IF(สรุปเวลาเรียน!O56="","",สรุปเวลาเรียน!O56))</f>
        <v>1.1363636363636365</v>
      </c>
      <c r="O24" s="134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>เด็กชายพงศพัศ  จันทร์ชม</v>
      </c>
      <c r="C25" s="133">
        <f>IF($Q$2=1,IF(สรุปเวลาเรียน!D27="","",สรุปเวลาเรียน!D27),IF(สรุปเวลาเรียน!D57="","",สรุปเวลาเรียน!D57))</f>
        <v>0</v>
      </c>
      <c r="D25" s="133">
        <f>IF($Q$2=1,IF(สรุปเวลาเรียน!E27="","",สรุปเวลาเรียน!E27),IF(สรุปเวลาเรียน!E57="","",สรุปเวลาเรียน!E57))</f>
        <v>0</v>
      </c>
      <c r="E25" s="133">
        <f>IF($Q$2=1,IF(สรุปเวลาเรียน!F27="","",สรุปเวลาเรียน!F27),IF(สรุปเวลาเรียน!F57="","",สรุปเวลาเรียน!F57))</f>
        <v>0</v>
      </c>
      <c r="F25" s="133">
        <f>IF($Q$2=1,IF(สรุปเวลาเรียน!G27="","",สรุปเวลาเรียน!G27),IF(สรุปเวลาเรียน!G57="","",สรุปเวลาเรียน!G57))</f>
        <v>0</v>
      </c>
      <c r="G25" s="133">
        <f>IF($Q$2=1,IF(สรุปเวลาเรียน!H27="","",สรุปเวลาเรียน!H27),IF(สรุปเวลาเรียน!H57="","",สรุปเวลาเรียน!H57))</f>
        <v>0</v>
      </c>
      <c r="H25" s="268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>
        <f>IF($Q$2=1,IF(สรุปเวลาเรียน!K27="","",สรุปเวลาเรียน!K27),IF(สรุปเวลาเรียน!K57="","",สรุปเวลาเรียน!K57))</f>
        <v>0</v>
      </c>
      <c r="K25" s="133">
        <f>IF($Q$2=1,IF(สรุปเวลาเรียน!L27="","",สรุปเวลาเรียน!L27),IF(สรุปเวลาเรียน!L57="","",สรุปเวลาเรียน!L57))</f>
        <v>0</v>
      </c>
      <c r="L25" s="133">
        <f>IF($Q$2=1,IF(สรุปเวลาเรียน!M27="","",สรุปเวลาเรียน!M27),IF(สรุปเวลาเรียน!M57="","",สรุปเวลาเรียน!M57))</f>
        <v>0</v>
      </c>
      <c r="M25" s="133">
        <f>IF($Q$2=1,IF(สรุปเวลาเรียน!N27="","",สรุปเวลาเรียน!N27),IF(สรุปเวลาเรียน!N57="","",สรุปเวลาเรียน!N57))</f>
        <v>0</v>
      </c>
      <c r="N25" s="134">
        <f>IF($Q$2=1,IF(สรุปเวลาเรียน!O27="","",สรุปเวลาเรียน!O27),IF(สรุปเวลาเรียน!O57="","",สรุปเวลาเรียน!O57))</f>
        <v>0</v>
      </c>
      <c r="O25" s="134" t="str">
        <f>IF($Q$2=1,IF(สรุปเวลาเรียน!P27="","",สรุปเวลาเรียน!P27),IF(สรุปเวลาเรียน!P57="","",สรุปเวลาเรียน!P57))</f>
        <v>ไม่ผ่าน</v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268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268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268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268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268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268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268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268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7jnwETgJRkhD6+XrmHYf+HhlM0gb7YpUVJs+onxgSxWcinKyp9PYqzu2mejIpiDr7EN0JS3VKfsoOsxfuC/lQ==" saltValue="b2BuUz+syt8kgCC9UVnW1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79" t="s">
        <v>294</v>
      </c>
      <c r="D1" s="379"/>
      <c r="E1" s="379"/>
      <c r="F1" s="379"/>
      <c r="G1" s="379"/>
      <c r="H1" s="379"/>
      <c r="I1" s="379"/>
      <c r="J1" s="143"/>
      <c r="K1" s="141"/>
      <c r="L1" s="142"/>
      <c r="M1" s="379" t="s">
        <v>294</v>
      </c>
      <c r="N1" s="379"/>
      <c r="O1" s="379"/>
      <c r="P1" s="379"/>
      <c r="Q1" s="379"/>
      <c r="R1" s="379"/>
      <c r="S1" s="379"/>
      <c r="T1" s="143"/>
    </row>
    <row r="2" spans="1:20">
      <c r="A2" s="144"/>
      <c r="C2" s="380"/>
      <c r="D2" s="380"/>
      <c r="E2" s="380"/>
      <c r="F2" s="380"/>
      <c r="G2" s="380"/>
      <c r="H2" s="380"/>
      <c r="I2" s="380"/>
      <c r="J2" s="145"/>
      <c r="K2" s="144"/>
      <c r="M2" s="380"/>
      <c r="N2" s="380"/>
      <c r="O2" s="380"/>
      <c r="P2" s="380"/>
      <c r="Q2" s="380"/>
      <c r="R2" s="380"/>
      <c r="S2" s="380"/>
      <c r="T2" s="145"/>
    </row>
    <row r="3" spans="1:20">
      <c r="A3" s="144"/>
      <c r="C3" s="380"/>
      <c r="D3" s="380"/>
      <c r="E3" s="380"/>
      <c r="F3" s="380"/>
      <c r="G3" s="380"/>
      <c r="H3" s="380"/>
      <c r="I3" s="380"/>
      <c r="J3" s="145"/>
      <c r="K3" s="144"/>
      <c r="M3" s="380"/>
      <c r="N3" s="380"/>
      <c r="O3" s="380"/>
      <c r="P3" s="380"/>
      <c r="Q3" s="380"/>
      <c r="R3" s="380"/>
      <c r="S3" s="380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ส21232</v>
      </c>
      <c r="F4" s="146" t="s">
        <v>208</v>
      </c>
      <c r="G4" s="381" t="str">
        <f>IF(ตั้งค่าปพ5!I12="","",ตั้งค่าปพ5!I12)</f>
        <v>หน้าที่พลเมือง 2</v>
      </c>
      <c r="H4" s="381"/>
      <c r="I4" s="381"/>
      <c r="J4" s="145"/>
      <c r="K4" s="144"/>
      <c r="M4" s="146" t="s">
        <v>129</v>
      </c>
      <c r="N4" s="147" t="str">
        <f>IF(ตั้งค่าปพ5!I11="","",ตั้งค่าปพ5!I11)</f>
        <v>ส21232</v>
      </c>
      <c r="P4" s="146" t="s">
        <v>208</v>
      </c>
      <c r="Q4" s="381" t="str">
        <f>IF(ตั้งค่าปพ5!I12="","",ตั้งค่าปพ5!I12)</f>
        <v>หน้าที่พลเมือง 2</v>
      </c>
      <c r="R4" s="381"/>
      <c r="S4" s="381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1" t="str">
        <f>IF(ตั้งค่าปพ5!I10="","",ตั้งค่าปพ5!I10)</f>
        <v>สังคมศึกษาฯ</v>
      </c>
      <c r="H5" s="381"/>
      <c r="I5" s="381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1" t="str">
        <f>IF(ตั้งค่าปพ5!I10="","",ตั้งค่าปพ5!I10)</f>
        <v>สังคมศึกษาฯ</v>
      </c>
      <c r="R5" s="381"/>
      <c r="S5" s="381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2" t="s">
        <v>298</v>
      </c>
      <c r="B7" s="383"/>
      <c r="C7" s="383"/>
      <c r="D7" s="383"/>
      <c r="E7" s="383"/>
      <c r="F7" s="383"/>
      <c r="G7" s="383"/>
      <c r="H7" s="383"/>
      <c r="I7" s="383"/>
      <c r="J7" s="384"/>
      <c r="K7" s="382" t="s">
        <v>298</v>
      </c>
      <c r="L7" s="383"/>
      <c r="M7" s="383"/>
      <c r="N7" s="383"/>
      <c r="O7" s="383"/>
      <c r="P7" s="383"/>
      <c r="Q7" s="383"/>
      <c r="R7" s="383"/>
      <c r="S7" s="383"/>
      <c r="T7" s="384"/>
    </row>
    <row r="8" spans="1:20">
      <c r="A8" s="385"/>
      <c r="B8" s="386"/>
      <c r="C8" s="386"/>
      <c r="D8" s="386"/>
      <c r="E8" s="386"/>
      <c r="F8" s="386"/>
      <c r="G8" s="386"/>
      <c r="H8" s="386"/>
      <c r="I8" s="386"/>
      <c r="J8" s="387"/>
      <c r="K8" s="385"/>
      <c r="L8" s="386"/>
      <c r="M8" s="386"/>
      <c r="N8" s="386"/>
      <c r="O8" s="386"/>
      <c r="P8" s="386"/>
      <c r="Q8" s="386"/>
      <c r="R8" s="386"/>
      <c r="S8" s="386"/>
      <c r="T8" s="387"/>
    </row>
    <row r="9" spans="1:20">
      <c r="A9" s="388"/>
      <c r="B9" s="389"/>
      <c r="C9" s="389"/>
      <c r="D9" s="389"/>
      <c r="E9" s="389"/>
      <c r="F9" s="389"/>
      <c r="G9" s="389"/>
      <c r="H9" s="389"/>
      <c r="I9" s="389"/>
      <c r="J9" s="390"/>
      <c r="K9" s="388"/>
      <c r="L9" s="389"/>
      <c r="M9" s="389"/>
      <c r="N9" s="389"/>
      <c r="O9" s="389"/>
      <c r="P9" s="389"/>
      <c r="Q9" s="389"/>
      <c r="R9" s="389"/>
      <c r="S9" s="389"/>
      <c r="T9" s="390"/>
    </row>
    <row r="10" spans="1:20">
      <c r="A10" s="388"/>
      <c r="B10" s="389"/>
      <c r="C10" s="389"/>
      <c r="D10" s="389"/>
      <c r="E10" s="389"/>
      <c r="F10" s="389"/>
      <c r="G10" s="389"/>
      <c r="H10" s="389"/>
      <c r="I10" s="389"/>
      <c r="J10" s="390"/>
      <c r="K10" s="388"/>
      <c r="L10" s="389"/>
      <c r="M10" s="389"/>
      <c r="N10" s="389"/>
      <c r="O10" s="389"/>
      <c r="P10" s="389"/>
      <c r="Q10" s="389"/>
      <c r="R10" s="389"/>
      <c r="S10" s="389"/>
      <c r="T10" s="390"/>
    </row>
    <row r="11" spans="1:20">
      <c r="A11" s="388"/>
      <c r="B11" s="389"/>
      <c r="C11" s="389"/>
      <c r="D11" s="389"/>
      <c r="E11" s="389"/>
      <c r="F11" s="389"/>
      <c r="G11" s="389"/>
      <c r="H11" s="389"/>
      <c r="I11" s="389"/>
      <c r="J11" s="390"/>
      <c r="K11" s="388"/>
      <c r="L11" s="389"/>
      <c r="M11" s="389"/>
      <c r="N11" s="389"/>
      <c r="O11" s="389"/>
      <c r="P11" s="389"/>
      <c r="Q11" s="389"/>
      <c r="R11" s="389"/>
      <c r="S11" s="389"/>
      <c r="T11" s="390"/>
    </row>
    <row r="12" spans="1:20">
      <c r="A12" s="388"/>
      <c r="B12" s="389"/>
      <c r="C12" s="389"/>
      <c r="D12" s="389"/>
      <c r="E12" s="389"/>
      <c r="F12" s="389"/>
      <c r="G12" s="389"/>
      <c r="H12" s="389"/>
      <c r="I12" s="389"/>
      <c r="J12" s="390"/>
      <c r="K12" s="388"/>
      <c r="L12" s="389"/>
      <c r="M12" s="389"/>
      <c r="N12" s="389"/>
      <c r="O12" s="389"/>
      <c r="P12" s="389"/>
      <c r="Q12" s="389"/>
      <c r="R12" s="389"/>
      <c r="S12" s="389"/>
      <c r="T12" s="390"/>
    </row>
    <row r="13" spans="1:20">
      <c r="A13" s="388"/>
      <c r="B13" s="389"/>
      <c r="C13" s="389"/>
      <c r="D13" s="389"/>
      <c r="E13" s="389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90"/>
    </row>
    <row r="14" spans="1:20">
      <c r="A14" s="388"/>
      <c r="B14" s="389"/>
      <c r="C14" s="389"/>
      <c r="D14" s="389"/>
      <c r="E14" s="389"/>
      <c r="F14" s="389"/>
      <c r="G14" s="389"/>
      <c r="H14" s="389"/>
      <c r="I14" s="389"/>
      <c r="J14" s="390"/>
      <c r="K14" s="388"/>
      <c r="L14" s="389"/>
      <c r="M14" s="389"/>
      <c r="N14" s="389"/>
      <c r="O14" s="389"/>
      <c r="P14" s="389"/>
      <c r="Q14" s="389"/>
      <c r="R14" s="389"/>
      <c r="S14" s="389"/>
      <c r="T14" s="390"/>
    </row>
    <row r="15" spans="1:20">
      <c r="A15" s="388"/>
      <c r="B15" s="389"/>
      <c r="C15" s="389"/>
      <c r="D15" s="389"/>
      <c r="E15" s="389"/>
      <c r="F15" s="389"/>
      <c r="G15" s="389"/>
      <c r="H15" s="389"/>
      <c r="I15" s="389"/>
      <c r="J15" s="390"/>
      <c r="K15" s="388"/>
      <c r="L15" s="389"/>
      <c r="M15" s="389"/>
      <c r="N15" s="389"/>
      <c r="O15" s="389"/>
      <c r="P15" s="389"/>
      <c r="Q15" s="389"/>
      <c r="R15" s="389"/>
      <c r="S15" s="389"/>
      <c r="T15" s="390"/>
    </row>
    <row r="16" spans="1:20">
      <c r="A16" s="388"/>
      <c r="B16" s="389"/>
      <c r="C16" s="389"/>
      <c r="D16" s="389"/>
      <c r="E16" s="389"/>
      <c r="F16" s="389"/>
      <c r="G16" s="389"/>
      <c r="H16" s="389"/>
      <c r="I16" s="389"/>
      <c r="J16" s="390"/>
      <c r="K16" s="388"/>
      <c r="L16" s="389"/>
      <c r="M16" s="389"/>
      <c r="N16" s="389"/>
      <c r="O16" s="389"/>
      <c r="P16" s="389"/>
      <c r="Q16" s="389"/>
      <c r="R16" s="389"/>
      <c r="S16" s="389"/>
      <c r="T16" s="390"/>
    </row>
    <row r="17" spans="1:20">
      <c r="A17" s="388"/>
      <c r="B17" s="389"/>
      <c r="C17" s="389"/>
      <c r="D17" s="389"/>
      <c r="E17" s="389"/>
      <c r="F17" s="389"/>
      <c r="G17" s="389"/>
      <c r="H17" s="389"/>
      <c r="I17" s="389"/>
      <c r="J17" s="390"/>
      <c r="K17" s="388"/>
      <c r="L17" s="389"/>
      <c r="M17" s="389"/>
      <c r="N17" s="389"/>
      <c r="O17" s="389"/>
      <c r="P17" s="389"/>
      <c r="Q17" s="389"/>
      <c r="R17" s="389"/>
      <c r="S17" s="389"/>
      <c r="T17" s="390"/>
    </row>
    <row r="18" spans="1:20">
      <c r="A18" s="388"/>
      <c r="B18" s="389"/>
      <c r="C18" s="389"/>
      <c r="D18" s="389"/>
      <c r="E18" s="389"/>
      <c r="F18" s="389"/>
      <c r="G18" s="389"/>
      <c r="H18" s="389"/>
      <c r="I18" s="389"/>
      <c r="J18" s="390"/>
      <c r="K18" s="388"/>
      <c r="L18" s="389"/>
      <c r="M18" s="389"/>
      <c r="N18" s="389"/>
      <c r="O18" s="389"/>
      <c r="P18" s="389"/>
      <c r="Q18" s="389"/>
      <c r="R18" s="389"/>
      <c r="S18" s="389"/>
      <c r="T18" s="390"/>
    </row>
    <row r="19" spans="1:20">
      <c r="A19" s="388"/>
      <c r="B19" s="389"/>
      <c r="C19" s="389"/>
      <c r="D19" s="389"/>
      <c r="E19" s="389"/>
      <c r="F19" s="389"/>
      <c r="G19" s="389"/>
      <c r="H19" s="389"/>
      <c r="I19" s="389"/>
      <c r="J19" s="390"/>
      <c r="K19" s="388"/>
      <c r="L19" s="389"/>
      <c r="M19" s="389"/>
      <c r="N19" s="389"/>
      <c r="O19" s="389"/>
      <c r="P19" s="389"/>
      <c r="Q19" s="389"/>
      <c r="R19" s="389"/>
      <c r="S19" s="389"/>
      <c r="T19" s="390"/>
    </row>
    <row r="20" spans="1:20">
      <c r="A20" s="388"/>
      <c r="B20" s="389"/>
      <c r="C20" s="389"/>
      <c r="D20" s="389"/>
      <c r="E20" s="389"/>
      <c r="F20" s="389"/>
      <c r="G20" s="389"/>
      <c r="H20" s="389"/>
      <c r="I20" s="389"/>
      <c r="J20" s="390"/>
      <c r="K20" s="388"/>
      <c r="L20" s="389"/>
      <c r="M20" s="389"/>
      <c r="N20" s="389"/>
      <c r="O20" s="389"/>
      <c r="P20" s="389"/>
      <c r="Q20" s="389"/>
      <c r="R20" s="389"/>
      <c r="S20" s="389"/>
      <c r="T20" s="390"/>
    </row>
    <row r="21" spans="1:20">
      <c r="A21" s="388"/>
      <c r="B21" s="389"/>
      <c r="C21" s="389"/>
      <c r="D21" s="389"/>
      <c r="E21" s="389"/>
      <c r="F21" s="389"/>
      <c r="G21" s="389"/>
      <c r="H21" s="389"/>
      <c r="I21" s="389"/>
      <c r="J21" s="390"/>
      <c r="K21" s="388"/>
      <c r="L21" s="389"/>
      <c r="M21" s="389"/>
      <c r="N21" s="389"/>
      <c r="O21" s="389"/>
      <c r="P21" s="389"/>
      <c r="Q21" s="389"/>
      <c r="R21" s="389"/>
      <c r="S21" s="389"/>
      <c r="T21" s="390"/>
    </row>
    <row r="22" spans="1:20">
      <c r="A22" s="388"/>
      <c r="B22" s="389"/>
      <c r="C22" s="389"/>
      <c r="D22" s="389"/>
      <c r="E22" s="389"/>
      <c r="F22" s="389"/>
      <c r="G22" s="389"/>
      <c r="H22" s="389"/>
      <c r="I22" s="389"/>
      <c r="J22" s="390"/>
      <c r="K22" s="388"/>
      <c r="L22" s="389"/>
      <c r="M22" s="389"/>
      <c r="N22" s="389"/>
      <c r="O22" s="389"/>
      <c r="P22" s="389"/>
      <c r="Q22" s="389"/>
      <c r="R22" s="389"/>
      <c r="S22" s="389"/>
      <c r="T22" s="390"/>
    </row>
    <row r="23" spans="1:20">
      <c r="A23" s="388"/>
      <c r="B23" s="389"/>
      <c r="C23" s="389"/>
      <c r="D23" s="389"/>
      <c r="E23" s="389"/>
      <c r="F23" s="389"/>
      <c r="G23" s="389"/>
      <c r="H23" s="389"/>
      <c r="I23" s="389"/>
      <c r="J23" s="390"/>
      <c r="K23" s="388"/>
      <c r="L23" s="389"/>
      <c r="M23" s="389"/>
      <c r="N23" s="389"/>
      <c r="O23" s="389"/>
      <c r="P23" s="389"/>
      <c r="Q23" s="389"/>
      <c r="R23" s="389"/>
      <c r="S23" s="389"/>
      <c r="T23" s="390"/>
    </row>
    <row r="24" spans="1:20">
      <c r="A24" s="388"/>
      <c r="B24" s="389"/>
      <c r="C24" s="389"/>
      <c r="D24" s="389"/>
      <c r="E24" s="389"/>
      <c r="F24" s="389"/>
      <c r="G24" s="389"/>
      <c r="H24" s="389"/>
      <c r="I24" s="389"/>
      <c r="J24" s="390"/>
      <c r="K24" s="388"/>
      <c r="L24" s="389"/>
      <c r="M24" s="389"/>
      <c r="N24" s="389"/>
      <c r="O24" s="389"/>
      <c r="P24" s="389"/>
      <c r="Q24" s="389"/>
      <c r="R24" s="389"/>
      <c r="S24" s="389"/>
      <c r="T24" s="390"/>
    </row>
    <row r="25" spans="1:20">
      <c r="A25" s="388"/>
      <c r="B25" s="389"/>
      <c r="C25" s="389"/>
      <c r="D25" s="389"/>
      <c r="E25" s="389"/>
      <c r="F25" s="389"/>
      <c r="G25" s="389"/>
      <c r="H25" s="389"/>
      <c r="I25" s="389"/>
      <c r="J25" s="390"/>
      <c r="K25" s="388"/>
      <c r="L25" s="389"/>
      <c r="M25" s="389"/>
      <c r="N25" s="389"/>
      <c r="O25" s="389"/>
      <c r="P25" s="389"/>
      <c r="Q25" s="389"/>
      <c r="R25" s="389"/>
      <c r="S25" s="389"/>
      <c r="T25" s="390"/>
    </row>
    <row r="26" spans="1:20">
      <c r="A26" s="388"/>
      <c r="B26" s="389"/>
      <c r="C26" s="389"/>
      <c r="D26" s="389"/>
      <c r="E26" s="389"/>
      <c r="F26" s="389"/>
      <c r="G26" s="389"/>
      <c r="H26" s="389"/>
      <c r="I26" s="389"/>
      <c r="J26" s="390"/>
      <c r="K26" s="388"/>
      <c r="L26" s="389"/>
      <c r="M26" s="389"/>
      <c r="N26" s="389"/>
      <c r="O26" s="389"/>
      <c r="P26" s="389"/>
      <c r="Q26" s="389"/>
      <c r="R26" s="389"/>
      <c r="S26" s="389"/>
      <c r="T26" s="390"/>
    </row>
    <row r="27" spans="1:20">
      <c r="A27" s="388"/>
      <c r="B27" s="389"/>
      <c r="C27" s="389"/>
      <c r="D27" s="389"/>
      <c r="E27" s="389"/>
      <c r="F27" s="389"/>
      <c r="G27" s="389"/>
      <c r="H27" s="389"/>
      <c r="I27" s="389"/>
      <c r="J27" s="390"/>
      <c r="K27" s="388"/>
      <c r="L27" s="389"/>
      <c r="M27" s="389"/>
      <c r="N27" s="389"/>
      <c r="O27" s="389"/>
      <c r="P27" s="389"/>
      <c r="Q27" s="389"/>
      <c r="R27" s="389"/>
      <c r="S27" s="389"/>
      <c r="T27" s="390"/>
    </row>
    <row r="28" spans="1:20">
      <c r="A28" s="388"/>
      <c r="B28" s="389"/>
      <c r="C28" s="389"/>
      <c r="D28" s="389"/>
      <c r="E28" s="389"/>
      <c r="F28" s="389"/>
      <c r="G28" s="389"/>
      <c r="H28" s="389"/>
      <c r="I28" s="389"/>
      <c r="J28" s="390"/>
      <c r="K28" s="388"/>
      <c r="L28" s="389"/>
      <c r="M28" s="389"/>
      <c r="N28" s="389"/>
      <c r="O28" s="389"/>
      <c r="P28" s="389"/>
      <c r="Q28" s="389"/>
      <c r="R28" s="389"/>
      <c r="S28" s="389"/>
      <c r="T28" s="390"/>
    </row>
    <row r="29" spans="1:20">
      <c r="A29" s="388"/>
      <c r="B29" s="389"/>
      <c r="C29" s="389"/>
      <c r="D29" s="389"/>
      <c r="E29" s="389"/>
      <c r="F29" s="389"/>
      <c r="G29" s="389"/>
      <c r="H29" s="389"/>
      <c r="I29" s="389"/>
      <c r="J29" s="390"/>
      <c r="K29" s="388"/>
      <c r="L29" s="389"/>
      <c r="M29" s="389"/>
      <c r="N29" s="389"/>
      <c r="O29" s="389"/>
      <c r="P29" s="389"/>
      <c r="Q29" s="389"/>
      <c r="R29" s="389"/>
      <c r="S29" s="389"/>
      <c r="T29" s="390"/>
    </row>
    <row r="30" spans="1:20">
      <c r="A30" s="388"/>
      <c r="B30" s="389"/>
      <c r="C30" s="389"/>
      <c r="D30" s="389"/>
      <c r="E30" s="389"/>
      <c r="F30" s="389"/>
      <c r="G30" s="389"/>
      <c r="H30" s="389"/>
      <c r="I30" s="389"/>
      <c r="J30" s="390"/>
      <c r="K30" s="388"/>
      <c r="L30" s="389"/>
      <c r="M30" s="389"/>
      <c r="N30" s="389"/>
      <c r="O30" s="389"/>
      <c r="P30" s="389"/>
      <c r="Q30" s="389"/>
      <c r="R30" s="389"/>
      <c r="S30" s="389"/>
      <c r="T30" s="390"/>
    </row>
    <row r="31" spans="1:20">
      <c r="A31" s="388"/>
      <c r="B31" s="389"/>
      <c r="C31" s="389"/>
      <c r="D31" s="389"/>
      <c r="E31" s="389"/>
      <c r="F31" s="389"/>
      <c r="G31" s="389"/>
      <c r="H31" s="389"/>
      <c r="I31" s="389"/>
      <c r="J31" s="390"/>
      <c r="K31" s="388"/>
      <c r="L31" s="389"/>
      <c r="M31" s="389"/>
      <c r="N31" s="389"/>
      <c r="O31" s="389"/>
      <c r="P31" s="389"/>
      <c r="Q31" s="389"/>
      <c r="R31" s="389"/>
      <c r="S31" s="389"/>
      <c r="T31" s="390"/>
    </row>
    <row r="32" spans="1:20">
      <c r="A32" s="388"/>
      <c r="B32" s="389"/>
      <c r="C32" s="389"/>
      <c r="D32" s="389"/>
      <c r="E32" s="389"/>
      <c r="F32" s="389"/>
      <c r="G32" s="389"/>
      <c r="H32" s="389"/>
      <c r="I32" s="389"/>
      <c r="J32" s="390"/>
      <c r="K32" s="388"/>
      <c r="L32" s="389"/>
      <c r="M32" s="389"/>
      <c r="N32" s="389"/>
      <c r="O32" s="389"/>
      <c r="P32" s="389"/>
      <c r="Q32" s="389"/>
      <c r="R32" s="389"/>
      <c r="S32" s="389"/>
      <c r="T32" s="390"/>
    </row>
    <row r="33" spans="1:20">
      <c r="A33" s="388"/>
      <c r="B33" s="389"/>
      <c r="C33" s="389"/>
      <c r="D33" s="389"/>
      <c r="E33" s="389"/>
      <c r="F33" s="389"/>
      <c r="G33" s="389"/>
      <c r="H33" s="389"/>
      <c r="I33" s="389"/>
      <c r="J33" s="390"/>
      <c r="K33" s="388"/>
      <c r="L33" s="389"/>
      <c r="M33" s="389"/>
      <c r="N33" s="389"/>
      <c r="O33" s="389"/>
      <c r="P33" s="389"/>
      <c r="Q33" s="389"/>
      <c r="R33" s="389"/>
      <c r="S33" s="389"/>
      <c r="T33" s="390"/>
    </row>
    <row r="34" spans="1:20">
      <c r="A34" s="388"/>
      <c r="B34" s="389"/>
      <c r="C34" s="389"/>
      <c r="D34" s="389"/>
      <c r="E34" s="389"/>
      <c r="F34" s="389"/>
      <c r="G34" s="389"/>
      <c r="H34" s="389"/>
      <c r="I34" s="389"/>
      <c r="J34" s="390"/>
      <c r="K34" s="388"/>
      <c r="L34" s="389"/>
      <c r="M34" s="389"/>
      <c r="N34" s="389"/>
      <c r="O34" s="389"/>
      <c r="P34" s="389"/>
      <c r="Q34" s="389"/>
      <c r="R34" s="389"/>
      <c r="S34" s="389"/>
      <c r="T34" s="390"/>
    </row>
    <row r="35" spans="1:20">
      <c r="A35" s="388"/>
      <c r="B35" s="389"/>
      <c r="C35" s="389"/>
      <c r="D35" s="389"/>
      <c r="E35" s="389"/>
      <c r="F35" s="389"/>
      <c r="G35" s="389"/>
      <c r="H35" s="389"/>
      <c r="I35" s="389"/>
      <c r="J35" s="390"/>
      <c r="K35" s="388"/>
      <c r="L35" s="389"/>
      <c r="M35" s="389"/>
      <c r="N35" s="389"/>
      <c r="O35" s="389"/>
      <c r="P35" s="389"/>
      <c r="Q35" s="389"/>
      <c r="R35" s="389"/>
      <c r="S35" s="389"/>
      <c r="T35" s="390"/>
    </row>
    <row r="36" spans="1:20">
      <c r="A36" s="388"/>
      <c r="B36" s="389"/>
      <c r="C36" s="389"/>
      <c r="D36" s="389"/>
      <c r="E36" s="389"/>
      <c r="F36" s="389"/>
      <c r="G36" s="389"/>
      <c r="H36" s="389"/>
      <c r="I36" s="389"/>
      <c r="J36" s="390"/>
      <c r="K36" s="388"/>
      <c r="L36" s="389"/>
      <c r="M36" s="389"/>
      <c r="N36" s="389"/>
      <c r="O36" s="389"/>
      <c r="P36" s="389"/>
      <c r="Q36" s="389"/>
      <c r="R36" s="389"/>
      <c r="S36" s="389"/>
      <c r="T36" s="390"/>
    </row>
    <row r="37" spans="1:20">
      <c r="A37" s="388"/>
      <c r="B37" s="389"/>
      <c r="C37" s="389"/>
      <c r="D37" s="389"/>
      <c r="E37" s="389"/>
      <c r="F37" s="389"/>
      <c r="G37" s="389"/>
      <c r="H37" s="389"/>
      <c r="I37" s="389"/>
      <c r="J37" s="390"/>
      <c r="K37" s="388"/>
      <c r="L37" s="389"/>
      <c r="M37" s="389"/>
      <c r="N37" s="389"/>
      <c r="O37" s="389"/>
      <c r="P37" s="389"/>
      <c r="Q37" s="389"/>
      <c r="R37" s="389"/>
      <c r="S37" s="389"/>
      <c r="T37" s="390"/>
    </row>
    <row r="38" spans="1:20">
      <c r="A38" s="388"/>
      <c r="B38" s="389"/>
      <c r="C38" s="389"/>
      <c r="D38" s="389"/>
      <c r="E38" s="389"/>
      <c r="F38" s="389"/>
      <c r="G38" s="389"/>
      <c r="H38" s="389"/>
      <c r="I38" s="389"/>
      <c r="J38" s="390"/>
      <c r="K38" s="388"/>
      <c r="L38" s="389"/>
      <c r="M38" s="389"/>
      <c r="N38" s="389"/>
      <c r="O38" s="389"/>
      <c r="P38" s="389"/>
      <c r="Q38" s="389"/>
      <c r="R38" s="389"/>
      <c r="S38" s="389"/>
      <c r="T38" s="390"/>
    </row>
    <row r="39" spans="1:20">
      <c r="A39" s="388"/>
      <c r="B39" s="389"/>
      <c r="C39" s="389"/>
      <c r="D39" s="389"/>
      <c r="E39" s="389"/>
      <c r="F39" s="389"/>
      <c r="G39" s="389"/>
      <c r="H39" s="389"/>
      <c r="I39" s="389"/>
      <c r="J39" s="390"/>
      <c r="K39" s="388"/>
      <c r="L39" s="389"/>
      <c r="M39" s="389"/>
      <c r="N39" s="389"/>
      <c r="O39" s="389"/>
      <c r="P39" s="389"/>
      <c r="Q39" s="389"/>
      <c r="R39" s="389"/>
      <c r="S39" s="389"/>
      <c r="T39" s="390"/>
    </row>
    <row r="40" spans="1:20">
      <c r="A40" s="388"/>
      <c r="B40" s="389"/>
      <c r="C40" s="389"/>
      <c r="D40" s="389"/>
      <c r="E40" s="389"/>
      <c r="F40" s="389"/>
      <c r="G40" s="389"/>
      <c r="H40" s="389"/>
      <c r="I40" s="389"/>
      <c r="J40" s="390"/>
      <c r="K40" s="388"/>
      <c r="L40" s="389"/>
      <c r="M40" s="389"/>
      <c r="N40" s="389"/>
      <c r="O40" s="389"/>
      <c r="P40" s="389"/>
      <c r="Q40" s="389"/>
      <c r="R40" s="389"/>
      <c r="S40" s="389"/>
      <c r="T40" s="390"/>
    </row>
    <row r="41" spans="1:20">
      <c r="A41" s="388"/>
      <c r="B41" s="389"/>
      <c r="C41" s="389"/>
      <c r="D41" s="389"/>
      <c r="E41" s="389"/>
      <c r="F41" s="389"/>
      <c r="G41" s="389"/>
      <c r="H41" s="389"/>
      <c r="I41" s="389"/>
      <c r="J41" s="390"/>
      <c r="K41" s="388"/>
      <c r="L41" s="389"/>
      <c r="M41" s="389"/>
      <c r="N41" s="389"/>
      <c r="O41" s="389"/>
      <c r="P41" s="389"/>
      <c r="Q41" s="389"/>
      <c r="R41" s="389"/>
      <c r="S41" s="389"/>
      <c r="T41" s="390"/>
    </row>
    <row r="42" spans="1:20">
      <c r="A42" s="388"/>
      <c r="B42" s="389"/>
      <c r="C42" s="389"/>
      <c r="D42" s="389"/>
      <c r="E42" s="389"/>
      <c r="F42" s="389"/>
      <c r="G42" s="389"/>
      <c r="H42" s="389"/>
      <c r="I42" s="389"/>
      <c r="J42" s="390"/>
      <c r="K42" s="388"/>
      <c r="L42" s="389"/>
      <c r="M42" s="389"/>
      <c r="N42" s="389"/>
      <c r="O42" s="389"/>
      <c r="P42" s="389"/>
      <c r="Q42" s="389"/>
      <c r="R42" s="389"/>
      <c r="S42" s="389"/>
      <c r="T42" s="390"/>
    </row>
    <row r="43" spans="1:20">
      <c r="A43" s="388"/>
      <c r="B43" s="389"/>
      <c r="C43" s="389"/>
      <c r="D43" s="389"/>
      <c r="E43" s="389"/>
      <c r="F43" s="389"/>
      <c r="G43" s="389"/>
      <c r="H43" s="389"/>
      <c r="I43" s="389"/>
      <c r="J43" s="390"/>
      <c r="K43" s="388"/>
      <c r="L43" s="389"/>
      <c r="M43" s="389"/>
      <c r="N43" s="389"/>
      <c r="O43" s="389"/>
      <c r="P43" s="389"/>
      <c r="Q43" s="389"/>
      <c r="R43" s="389"/>
      <c r="S43" s="389"/>
      <c r="T43" s="390"/>
    </row>
    <row r="44" spans="1:20">
      <c r="A44" s="388"/>
      <c r="B44" s="389"/>
      <c r="C44" s="389"/>
      <c r="D44" s="389"/>
      <c r="E44" s="389"/>
      <c r="F44" s="389"/>
      <c r="G44" s="389"/>
      <c r="H44" s="389"/>
      <c r="I44" s="389"/>
      <c r="J44" s="390"/>
      <c r="K44" s="388"/>
      <c r="L44" s="389"/>
      <c r="M44" s="389"/>
      <c r="N44" s="389"/>
      <c r="O44" s="389"/>
      <c r="P44" s="389"/>
      <c r="Q44" s="389"/>
      <c r="R44" s="389"/>
      <c r="S44" s="389"/>
      <c r="T44" s="390"/>
    </row>
    <row r="45" spans="1:20">
      <c r="A45" s="388"/>
      <c r="B45" s="389"/>
      <c r="C45" s="389"/>
      <c r="D45" s="389"/>
      <c r="E45" s="389"/>
      <c r="F45" s="389"/>
      <c r="G45" s="389"/>
      <c r="H45" s="389"/>
      <c r="I45" s="389"/>
      <c r="J45" s="390"/>
      <c r="K45" s="388"/>
      <c r="L45" s="389"/>
      <c r="M45" s="389"/>
      <c r="N45" s="389"/>
      <c r="O45" s="389"/>
      <c r="P45" s="389"/>
      <c r="Q45" s="389"/>
      <c r="R45" s="389"/>
      <c r="S45" s="389"/>
      <c r="T45" s="390"/>
    </row>
    <row r="46" spans="1:20" ht="15" thickBot="1">
      <c r="A46" s="391"/>
      <c r="B46" s="392"/>
      <c r="C46" s="392"/>
      <c r="D46" s="392"/>
      <c r="E46" s="392"/>
      <c r="F46" s="392"/>
      <c r="G46" s="392"/>
      <c r="H46" s="392"/>
      <c r="I46" s="392"/>
      <c r="J46" s="393"/>
      <c r="K46" s="391"/>
      <c r="L46" s="392"/>
      <c r="M46" s="392"/>
      <c r="N46" s="392"/>
      <c r="O46" s="392"/>
      <c r="P46" s="392"/>
      <c r="Q46" s="392"/>
      <c r="R46" s="392"/>
      <c r="S46" s="392"/>
      <c r="T46" s="393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7" t="s">
        <v>280</v>
      </c>
      <c r="B1" s="397"/>
      <c r="C1" s="397"/>
      <c r="D1" s="397"/>
      <c r="E1" s="397"/>
      <c r="F1" s="397"/>
      <c r="G1" s="397"/>
      <c r="H1" s="397"/>
      <c r="I1" s="397"/>
      <c r="J1" s="398" t="str">
        <f>IF(ตั้งค่าปพ5!I12="","",ตั้งค่าปพ5!I12)</f>
        <v>หน้าที่พลเมือง 2</v>
      </c>
      <c r="K1" s="398"/>
      <c r="L1" s="398"/>
      <c r="M1" s="398"/>
      <c r="N1" s="398"/>
      <c r="O1" s="398"/>
      <c r="P1" s="398"/>
      <c r="Q1" s="397" t="s">
        <v>127</v>
      </c>
      <c r="R1" s="397"/>
      <c r="S1" s="399" t="str">
        <f>IF(ตั้งค่าปพ5!$I$9="","",ตั้งค่าปพ5!$I$9)</f>
        <v>มัธยมศึกษาปีที่ 1/1</v>
      </c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7" t="s">
        <v>280</v>
      </c>
      <c r="AE1" s="397"/>
      <c r="AF1" s="397"/>
      <c r="AG1" s="397"/>
      <c r="AH1" s="397"/>
      <c r="AI1" s="397"/>
      <c r="AJ1" s="397"/>
      <c r="AK1" s="397"/>
      <c r="AL1" s="397"/>
      <c r="AM1" s="398" t="str">
        <f>IF(ตั้งค่าปพ5!I12="","",ตั้งค่าปพ5!I12)</f>
        <v>หน้าที่พลเมือง 2</v>
      </c>
      <c r="AN1" s="398"/>
      <c r="AO1" s="398"/>
      <c r="AP1" s="398"/>
      <c r="AQ1" s="398"/>
      <c r="AR1" s="398"/>
      <c r="AS1" s="398"/>
      <c r="AT1" s="397" t="s">
        <v>127</v>
      </c>
      <c r="AU1" s="397"/>
      <c r="AV1" s="399" t="str">
        <f>IF(ตั้งค่าปพ5!$I$9="","",ตั้งค่าปพ5!$I$9)</f>
        <v>มัธยมศึกษาปีที่ 1/1</v>
      </c>
      <c r="AW1" s="399"/>
      <c r="AX1" s="399"/>
      <c r="AY1" s="399"/>
      <c r="AZ1" s="399"/>
      <c r="BA1" s="399"/>
      <c r="BB1" s="399"/>
      <c r="BC1" s="399"/>
      <c r="BD1" s="399"/>
      <c r="BE1" s="399"/>
      <c r="BF1" s="399"/>
    </row>
    <row r="2" spans="1:58" ht="18.75" customHeight="1">
      <c r="A2" s="396" t="s">
        <v>32</v>
      </c>
      <c r="B2" s="394" t="s">
        <v>281</v>
      </c>
      <c r="C2" s="394"/>
      <c r="D2" s="394"/>
      <c r="E2" s="394"/>
      <c r="F2" s="394" t="s">
        <v>281</v>
      </c>
      <c r="G2" s="394"/>
      <c r="H2" s="394"/>
      <c r="I2" s="394"/>
      <c r="J2" s="394" t="s">
        <v>281</v>
      </c>
      <c r="K2" s="394"/>
      <c r="L2" s="394"/>
      <c r="M2" s="394"/>
      <c r="N2" s="394" t="s">
        <v>281</v>
      </c>
      <c r="O2" s="394"/>
      <c r="P2" s="394"/>
      <c r="Q2" s="394"/>
      <c r="R2" s="394" t="s">
        <v>281</v>
      </c>
      <c r="S2" s="394"/>
      <c r="T2" s="394"/>
      <c r="U2" s="394"/>
      <c r="V2" s="394" t="s">
        <v>281</v>
      </c>
      <c r="W2" s="394"/>
      <c r="X2" s="394"/>
      <c r="Y2" s="394"/>
      <c r="Z2" s="394" t="s">
        <v>281</v>
      </c>
      <c r="AA2" s="394"/>
      <c r="AB2" s="394"/>
      <c r="AC2" s="394"/>
      <c r="AD2" s="396" t="s">
        <v>32</v>
      </c>
      <c r="AE2" s="394" t="s">
        <v>281</v>
      </c>
      <c r="AF2" s="394"/>
      <c r="AG2" s="394"/>
      <c r="AH2" s="394"/>
      <c r="AI2" s="394" t="s">
        <v>281</v>
      </c>
      <c r="AJ2" s="394"/>
      <c r="AK2" s="394"/>
      <c r="AL2" s="394"/>
      <c r="AM2" s="394" t="s">
        <v>281</v>
      </c>
      <c r="AN2" s="394"/>
      <c r="AO2" s="394"/>
      <c r="AP2" s="394"/>
      <c r="AQ2" s="394" t="s">
        <v>281</v>
      </c>
      <c r="AR2" s="394"/>
      <c r="AS2" s="394"/>
      <c r="AT2" s="394"/>
      <c r="AU2" s="394" t="s">
        <v>281</v>
      </c>
      <c r="AV2" s="394"/>
      <c r="AW2" s="394"/>
      <c r="AX2" s="394"/>
      <c r="AY2" s="394" t="s">
        <v>281</v>
      </c>
      <c r="AZ2" s="394"/>
      <c r="BA2" s="394"/>
      <c r="BB2" s="394"/>
      <c r="BC2" s="394" t="s">
        <v>281</v>
      </c>
      <c r="BD2" s="394"/>
      <c r="BE2" s="394"/>
      <c r="BF2" s="394"/>
    </row>
    <row r="3" spans="1:58" ht="18.75" customHeight="1">
      <c r="A3" s="396"/>
      <c r="B3" s="394" t="s">
        <v>289</v>
      </c>
      <c r="C3" s="394"/>
      <c r="D3" s="394"/>
      <c r="E3" s="395" t="s">
        <v>279</v>
      </c>
      <c r="F3" s="394" t="s">
        <v>289</v>
      </c>
      <c r="G3" s="394"/>
      <c r="H3" s="394"/>
      <c r="I3" s="395" t="s">
        <v>279</v>
      </c>
      <c r="J3" s="394" t="s">
        <v>289</v>
      </c>
      <c r="K3" s="394"/>
      <c r="L3" s="394"/>
      <c r="M3" s="395" t="s">
        <v>279</v>
      </c>
      <c r="N3" s="394" t="s">
        <v>289</v>
      </c>
      <c r="O3" s="394"/>
      <c r="P3" s="394"/>
      <c r="Q3" s="395" t="s">
        <v>279</v>
      </c>
      <c r="R3" s="394" t="s">
        <v>289</v>
      </c>
      <c r="S3" s="394"/>
      <c r="T3" s="394"/>
      <c r="U3" s="395" t="s">
        <v>279</v>
      </c>
      <c r="V3" s="394" t="s">
        <v>289</v>
      </c>
      <c r="W3" s="394"/>
      <c r="X3" s="394"/>
      <c r="Y3" s="395" t="s">
        <v>279</v>
      </c>
      <c r="Z3" s="394" t="s">
        <v>289</v>
      </c>
      <c r="AA3" s="394"/>
      <c r="AB3" s="394"/>
      <c r="AC3" s="395" t="s">
        <v>279</v>
      </c>
      <c r="AD3" s="396"/>
      <c r="AE3" s="394" t="s">
        <v>289</v>
      </c>
      <c r="AF3" s="394"/>
      <c r="AG3" s="394"/>
      <c r="AH3" s="395" t="s">
        <v>279</v>
      </c>
      <c r="AI3" s="394" t="s">
        <v>289</v>
      </c>
      <c r="AJ3" s="394"/>
      <c r="AK3" s="394"/>
      <c r="AL3" s="395" t="s">
        <v>279</v>
      </c>
      <c r="AM3" s="394" t="s">
        <v>289</v>
      </c>
      <c r="AN3" s="394"/>
      <c r="AO3" s="394"/>
      <c r="AP3" s="395" t="s">
        <v>279</v>
      </c>
      <c r="AQ3" s="394" t="s">
        <v>289</v>
      </c>
      <c r="AR3" s="394"/>
      <c r="AS3" s="394"/>
      <c r="AT3" s="395" t="s">
        <v>279</v>
      </c>
      <c r="AU3" s="394" t="s">
        <v>289</v>
      </c>
      <c r="AV3" s="394"/>
      <c r="AW3" s="394"/>
      <c r="AX3" s="395" t="s">
        <v>279</v>
      </c>
      <c r="AY3" s="394" t="s">
        <v>289</v>
      </c>
      <c r="AZ3" s="394"/>
      <c r="BA3" s="394"/>
      <c r="BB3" s="395" t="s">
        <v>279</v>
      </c>
      <c r="BC3" s="394" t="s">
        <v>289</v>
      </c>
      <c r="BD3" s="394"/>
      <c r="BE3" s="394"/>
      <c r="BF3" s="395" t="s">
        <v>279</v>
      </c>
    </row>
    <row r="4" spans="1:58" ht="18.75" customHeight="1">
      <c r="A4" s="396"/>
      <c r="B4" s="172">
        <v>1</v>
      </c>
      <c r="C4" s="172">
        <v>2</v>
      </c>
      <c r="D4" s="172">
        <v>3</v>
      </c>
      <c r="E4" s="395"/>
      <c r="F4" s="172">
        <v>1</v>
      </c>
      <c r="G4" s="172">
        <v>2</v>
      </c>
      <c r="H4" s="172">
        <v>3</v>
      </c>
      <c r="I4" s="395"/>
      <c r="J4" s="172">
        <v>1</v>
      </c>
      <c r="K4" s="172">
        <v>2</v>
      </c>
      <c r="L4" s="172">
        <v>3</v>
      </c>
      <c r="M4" s="395"/>
      <c r="N4" s="172">
        <v>1</v>
      </c>
      <c r="O4" s="172">
        <v>2</v>
      </c>
      <c r="P4" s="172">
        <v>3</v>
      </c>
      <c r="Q4" s="395"/>
      <c r="R4" s="172">
        <v>1</v>
      </c>
      <c r="S4" s="172">
        <v>2</v>
      </c>
      <c r="T4" s="172">
        <v>3</v>
      </c>
      <c r="U4" s="395"/>
      <c r="V4" s="172">
        <v>1</v>
      </c>
      <c r="W4" s="172">
        <v>2</v>
      </c>
      <c r="X4" s="172">
        <v>3</v>
      </c>
      <c r="Y4" s="395"/>
      <c r="Z4" s="172">
        <v>1</v>
      </c>
      <c r="AA4" s="172">
        <v>2</v>
      </c>
      <c r="AB4" s="172">
        <v>3</v>
      </c>
      <c r="AC4" s="395"/>
      <c r="AD4" s="396"/>
      <c r="AE4" s="172">
        <v>1</v>
      </c>
      <c r="AF4" s="172">
        <v>2</v>
      </c>
      <c r="AG4" s="172">
        <v>3</v>
      </c>
      <c r="AH4" s="395"/>
      <c r="AI4" s="172">
        <v>1</v>
      </c>
      <c r="AJ4" s="172">
        <v>2</v>
      </c>
      <c r="AK4" s="172">
        <v>3</v>
      </c>
      <c r="AL4" s="395"/>
      <c r="AM4" s="172">
        <v>1</v>
      </c>
      <c r="AN4" s="172">
        <v>2</v>
      </c>
      <c r="AO4" s="172">
        <v>3</v>
      </c>
      <c r="AP4" s="395"/>
      <c r="AQ4" s="172">
        <v>1</v>
      </c>
      <c r="AR4" s="172">
        <v>2</v>
      </c>
      <c r="AS4" s="172">
        <v>3</v>
      </c>
      <c r="AT4" s="395"/>
      <c r="AU4" s="172">
        <v>1</v>
      </c>
      <c r="AV4" s="172">
        <v>2</v>
      </c>
      <c r="AW4" s="172">
        <v>3</v>
      </c>
      <c r="AX4" s="395"/>
      <c r="AY4" s="172">
        <v>1</v>
      </c>
      <c r="AZ4" s="172">
        <v>2</v>
      </c>
      <c r="BA4" s="172">
        <v>3</v>
      </c>
      <c r="BB4" s="395"/>
      <c r="BC4" s="172">
        <v>1</v>
      </c>
      <c r="BD4" s="172">
        <v>2</v>
      </c>
      <c r="BE4" s="172">
        <v>3</v>
      </c>
      <c r="BF4" s="395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22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0" t="s">
        <v>287</v>
      </c>
      <c r="B1" s="401"/>
      <c r="C1" s="401"/>
      <c r="D1" s="401"/>
      <c r="E1" s="401"/>
      <c r="F1" s="401"/>
      <c r="G1" s="401"/>
      <c r="H1" s="401"/>
      <c r="I1" s="401"/>
      <c r="J1" s="402"/>
      <c r="K1" s="99"/>
      <c r="L1" s="99"/>
      <c r="M1" s="100"/>
    </row>
    <row r="2" spans="1:13" ht="21.75" customHeight="1" thickBot="1">
      <c r="A2" s="412" t="s">
        <v>32</v>
      </c>
      <c r="B2" s="414" t="s">
        <v>286</v>
      </c>
      <c r="C2" s="414"/>
      <c r="D2" s="414"/>
      <c r="E2" s="414"/>
      <c r="F2" s="414" t="s">
        <v>207</v>
      </c>
      <c r="G2" s="414"/>
      <c r="H2" s="414"/>
      <c r="I2" s="414"/>
      <c r="J2" s="410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2"/>
      <c r="B3" s="414"/>
      <c r="C3" s="414"/>
      <c r="D3" s="414"/>
      <c r="E3" s="414"/>
      <c r="F3" s="414"/>
      <c r="G3" s="414"/>
      <c r="H3" s="414"/>
      <c r="I3" s="414"/>
      <c r="J3" s="410"/>
      <c r="K3" s="102" t="s">
        <v>249</v>
      </c>
      <c r="L3" s="86">
        <v>1</v>
      </c>
      <c r="M3" s="88"/>
    </row>
    <row r="4" spans="1:13">
      <c r="A4" s="413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1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5" t="s">
        <v>119</v>
      </c>
      <c r="C32" s="406"/>
      <c r="D32" s="406"/>
      <c r="E32" s="407"/>
      <c r="F32" s="408" t="s">
        <v>119</v>
      </c>
      <c r="G32" s="409"/>
      <c r="H32" s="409"/>
      <c r="I32" s="409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นางสาวพิชชาพร อุ่นผาง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3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4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topLeftCell="A22" zoomScaleNormal="100" workbookViewId="0">
      <selection activeCell="L9" sqref="L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52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ส21232 : หน้าที่พลเมือง 2 ปีการศึกษา 2568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19" ht="21.6" thickBot="1">
      <c r="A2" s="217" t="s">
        <v>127</v>
      </c>
      <c r="B2" s="455" t="str">
        <f>IF(ตั้งค่าปพ5!I9="","",ตั้งค่าปพ5!I9)</f>
        <v>มัธยมศึกษาปีที่ 1/1</v>
      </c>
      <c r="C2" s="456"/>
      <c r="D2" s="218" t="s">
        <v>130</v>
      </c>
      <c r="E2" s="464" t="str">
        <f>IF(ตั้งค่าปพ5!I12="","",ตั้งค่าปพ5!I12)</f>
        <v>หน้าที่พลเมือง 2</v>
      </c>
      <c r="F2" s="465"/>
      <c r="G2" s="465"/>
      <c r="H2" s="465"/>
      <c r="I2" s="466"/>
      <c r="J2" s="457" t="s">
        <v>210</v>
      </c>
      <c r="K2" s="458"/>
      <c r="L2" s="459" t="str">
        <f>IF(ตั้งค่าปพ5!I15="","",ตั้งค่าปพ5!I15)</f>
        <v>เพิ่มเติม</v>
      </c>
      <c r="M2" s="460"/>
      <c r="N2" s="460"/>
      <c r="O2" s="461"/>
      <c r="P2" s="457" t="s">
        <v>132</v>
      </c>
      <c r="Q2" s="460"/>
      <c r="R2" s="462">
        <f>IF(ตั้งค่าปพ5!I14="","",ตั้งค่าปพ5!I14)</f>
        <v>0.5</v>
      </c>
      <c r="S2" s="463"/>
    </row>
    <row r="3" spans="1:19" ht="21.6" customHeight="1">
      <c r="A3" s="450" t="s">
        <v>32</v>
      </c>
      <c r="B3" s="436" t="s">
        <v>300</v>
      </c>
      <c r="C3" s="439" t="s">
        <v>301</v>
      </c>
      <c r="D3" s="439" t="s">
        <v>302</v>
      </c>
      <c r="E3" s="439" t="s">
        <v>303</v>
      </c>
      <c r="F3" s="439" t="s">
        <v>304</v>
      </c>
      <c r="G3" s="439" t="s">
        <v>305</v>
      </c>
      <c r="H3" s="433" t="s">
        <v>306</v>
      </c>
      <c r="I3" s="442" t="s">
        <v>119</v>
      </c>
      <c r="J3" s="436" t="s">
        <v>307</v>
      </c>
      <c r="K3" s="439" t="s">
        <v>308</v>
      </c>
      <c r="L3" s="439" t="s">
        <v>309</v>
      </c>
      <c r="M3" s="447"/>
      <c r="N3" s="442" t="s">
        <v>119</v>
      </c>
      <c r="O3" s="445" t="s">
        <v>119</v>
      </c>
      <c r="P3" s="424" t="s">
        <v>289</v>
      </c>
      <c r="Q3" s="219" t="s">
        <v>290</v>
      </c>
      <c r="R3" s="427" t="s">
        <v>106</v>
      </c>
      <c r="S3" s="428"/>
    </row>
    <row r="4" spans="1:19" ht="15" customHeight="1" thickBot="1">
      <c r="A4" s="450"/>
      <c r="B4" s="437"/>
      <c r="C4" s="440"/>
      <c r="D4" s="440"/>
      <c r="E4" s="440"/>
      <c r="F4" s="440"/>
      <c r="G4" s="440"/>
      <c r="H4" s="434"/>
      <c r="I4" s="443"/>
      <c r="J4" s="437"/>
      <c r="K4" s="440"/>
      <c r="L4" s="440"/>
      <c r="M4" s="448"/>
      <c r="N4" s="443"/>
      <c r="O4" s="445"/>
      <c r="P4" s="424"/>
      <c r="Q4" s="220" t="s">
        <v>285</v>
      </c>
      <c r="R4" s="429"/>
      <c r="S4" s="430"/>
    </row>
    <row r="5" spans="1:19" ht="22.2" customHeight="1">
      <c r="A5" s="450"/>
      <c r="B5" s="437"/>
      <c r="C5" s="440"/>
      <c r="D5" s="440"/>
      <c r="E5" s="440"/>
      <c r="F5" s="440"/>
      <c r="G5" s="440"/>
      <c r="H5" s="434"/>
      <c r="I5" s="443"/>
      <c r="J5" s="437"/>
      <c r="K5" s="440"/>
      <c r="L5" s="440"/>
      <c r="M5" s="448"/>
      <c r="N5" s="443"/>
      <c r="O5" s="445"/>
      <c r="P5" s="425"/>
      <c r="Q5" s="207"/>
      <c r="R5" s="429"/>
      <c r="S5" s="430"/>
    </row>
    <row r="6" spans="1:19" ht="41.4" customHeight="1" thickBot="1">
      <c r="A6" s="450"/>
      <c r="B6" s="438"/>
      <c r="C6" s="441"/>
      <c r="D6" s="441"/>
      <c r="E6" s="441"/>
      <c r="F6" s="441"/>
      <c r="G6" s="441"/>
      <c r="H6" s="435"/>
      <c r="I6" s="444"/>
      <c r="J6" s="438"/>
      <c r="K6" s="441"/>
      <c r="L6" s="441"/>
      <c r="M6" s="449"/>
      <c r="N6" s="444"/>
      <c r="O6" s="446"/>
      <c r="P6" s="426"/>
      <c r="Q6" s="221" t="s">
        <v>291</v>
      </c>
      <c r="R6" s="431"/>
      <c r="S6" s="432"/>
    </row>
    <row r="7" spans="1:19" ht="19.2" thickBot="1">
      <c r="A7" s="451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1" t="s">
        <v>292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3"/>
      <c r="R32" s="415">
        <f>AVERAGE(O8:O31)</f>
        <v>32</v>
      </c>
      <c r="S32" s="416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7" t="s">
        <v>293</v>
      </c>
      <c r="D33" s="417"/>
      <c r="E33" s="417"/>
      <c r="F33" s="245"/>
      <c r="G33" s="245"/>
      <c r="H33" s="245"/>
      <c r="I33" s="245"/>
      <c r="J33" s="245"/>
      <c r="K33" s="417" t="s">
        <v>293</v>
      </c>
      <c r="L33" s="417"/>
      <c r="M33" s="417"/>
      <c r="N33" s="417"/>
      <c r="O33" s="417"/>
      <c r="P33" s="417"/>
      <c r="Q33" s="245"/>
      <c r="R33" s="245"/>
      <c r="S33" s="246"/>
    </row>
    <row r="34" spans="1:19" ht="14.4" customHeight="1">
      <c r="A34" s="247"/>
      <c r="B34" s="248" t="s">
        <v>150</v>
      </c>
      <c r="C34" s="418"/>
      <c r="D34" s="418"/>
      <c r="E34" s="418"/>
      <c r="F34" s="249"/>
      <c r="G34" s="249"/>
      <c r="H34" s="249"/>
      <c r="I34" s="249"/>
      <c r="J34" s="248"/>
      <c r="K34" s="418"/>
      <c r="L34" s="418"/>
      <c r="M34" s="418"/>
      <c r="N34" s="418"/>
      <c r="O34" s="418"/>
      <c r="P34" s="418"/>
      <c r="Q34" s="249"/>
      <c r="R34" s="249"/>
      <c r="S34" s="250"/>
    </row>
    <row r="35" spans="1:19" ht="14.4" customHeight="1">
      <c r="A35" s="247"/>
      <c r="B35" s="249"/>
      <c r="C35" s="419" t="str">
        <f>IF(ตั้งค่าปพ5!I19="","","( " &amp; ตั้งค่าปพ5!I19 &amp; " )")</f>
        <v>( นางสาวพิชชาพร อุ่นผาง )</v>
      </c>
      <c r="D35" s="419"/>
      <c r="E35" s="419"/>
      <c r="F35" s="249"/>
      <c r="G35" s="249"/>
      <c r="H35" s="249"/>
      <c r="I35" s="249"/>
      <c r="J35" s="249"/>
      <c r="K35" s="419" t="str">
        <f>IF(ตั้งค่าปพ5!I24="","","( " &amp; ตั้งค่าปพ5!I24 &amp; " )")</f>
        <v>( นางสาวศิริลักษณ์ สืบไทย )</v>
      </c>
      <c r="L35" s="419"/>
      <c r="M35" s="419"/>
      <c r="N35" s="419"/>
      <c r="O35" s="419"/>
      <c r="P35" s="419"/>
      <c r="Q35" s="249"/>
      <c r="R35" s="249"/>
      <c r="S35" s="250"/>
    </row>
    <row r="36" spans="1:19" ht="15" customHeight="1" thickBot="1">
      <c r="A36" s="251"/>
      <c r="B36" s="252"/>
      <c r="C36" s="420" t="s">
        <v>133</v>
      </c>
      <c r="D36" s="420"/>
      <c r="E36" s="420"/>
      <c r="F36" s="252"/>
      <c r="G36" s="252"/>
      <c r="H36" s="252"/>
      <c r="I36" s="252"/>
      <c r="J36" s="252"/>
      <c r="K36" s="420" t="s">
        <v>278</v>
      </c>
      <c r="L36" s="420"/>
      <c r="M36" s="420"/>
      <c r="N36" s="420"/>
      <c r="O36" s="420"/>
      <c r="P36" s="420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1" t="s">
        <v>121</v>
      </c>
      <c r="C6" s="471"/>
      <c r="D6" s="471"/>
      <c r="E6" s="471"/>
      <c r="F6" s="471"/>
      <c r="G6" s="471"/>
      <c r="H6" s="471"/>
      <c r="I6" s="471"/>
      <c r="J6" s="471"/>
      <c r="K6" s="47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2" t="str">
        <f>IF(ตั้งค่าปพ5!$I$4="","",ตั้งค่าปพ5!$I$4)</f>
        <v>ศาลาพัน</v>
      </c>
      <c r="E8" s="472"/>
      <c r="F8" s="472"/>
      <c r="G8" s="472"/>
      <c r="H8" s="147" t="s">
        <v>123</v>
      </c>
      <c r="I8" s="472" t="str">
        <f>IF(ตั้งค่าปพ5!$I$5="","",ตั้งค่าปพ5!$I$5)</f>
        <v>เชียงรากน้อย</v>
      </c>
      <c r="J8" s="472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2" t="str">
        <f>IF(ตั้งค่าปพ5!$I$6="","",ตั้งค่าปพ5!$I$6)</f>
        <v>สามโคก</v>
      </c>
      <c r="E9" s="472"/>
      <c r="F9" s="472"/>
      <c r="G9" s="147" t="s">
        <v>125</v>
      </c>
      <c r="H9" s="472" t="str">
        <f>IF(ตั้งค่าปพ5!$I$7="","",ตั้งค่าปพ5!$I$7)</f>
        <v>ปทุมธานี</v>
      </c>
      <c r="I9" s="472"/>
      <c r="J9" s="472"/>
      <c r="K9" s="184"/>
      <c r="L9" s="183"/>
      <c r="M9" s="42"/>
      <c r="N9" s="42"/>
      <c r="O9" s="42"/>
    </row>
    <row r="10" spans="1:15">
      <c r="A10" s="183"/>
      <c r="B10" s="473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3"/>
      <c r="D10" s="473"/>
      <c r="E10" s="473"/>
      <c r="F10" s="473"/>
      <c r="G10" s="473"/>
      <c r="H10" s="473"/>
      <c r="I10" s="473"/>
      <c r="J10" s="473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4" t="str">
        <f>IF(ตั้งค่าปพ5!$I$9="","",ตั้งค่าปพ5!$I$9)</f>
        <v>มัธยมศึกษาปีที่ 1/1</v>
      </c>
      <c r="H11" s="474"/>
      <c r="I11" s="474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2" t="str">
        <f>IF(ตั้งค่าปพ5!I10="","",ตั้งค่าปพ5!I10)</f>
        <v>สังคมศึกษาฯ</v>
      </c>
      <c r="F12" s="472"/>
      <c r="G12" s="472"/>
      <c r="H12" s="472"/>
      <c r="I12" s="472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ส21232</v>
      </c>
      <c r="E13" s="185" t="s">
        <v>130</v>
      </c>
      <c r="F13" s="472" t="str">
        <f>IF(ตั้งค่าปพ5!I12="","",ตั้งค่าปพ5!I12)</f>
        <v>หน้าที่พลเมือง 2</v>
      </c>
      <c r="G13" s="472"/>
      <c r="H13" s="472"/>
      <c r="I13" s="472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20</v>
      </c>
      <c r="E14" s="467" t="s">
        <v>297</v>
      </c>
      <c r="F14" s="467"/>
      <c r="G14" s="147" t="s">
        <v>132</v>
      </c>
      <c r="H14" s="187">
        <f>IF(ตั้งค่าปพ5!I14="","",ตั้งค่าปพ5!I14)</f>
        <v>0.5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2" t="str">
        <f>IF(ตั้งค่าปพ5!I19="","",ตั้งค่าปพ5!I19)</f>
        <v>นางสาวพิชชาพร อุ่นผาง</v>
      </c>
      <c r="E15" s="472"/>
      <c r="F15" s="472"/>
      <c r="G15" s="472"/>
      <c r="H15" s="472"/>
      <c r="I15" s="472"/>
      <c r="J15" s="184"/>
      <c r="K15" s="184"/>
      <c r="L15" s="183"/>
      <c r="M15" s="42"/>
      <c r="N15" s="42"/>
      <c r="O15" s="42"/>
    </row>
    <row r="16" spans="1:15">
      <c r="A16" s="183"/>
      <c r="B16" s="487" t="s">
        <v>134</v>
      </c>
      <c r="C16" s="487"/>
      <c r="D16" s="472" t="str">
        <f>IF(ตั้งค่าปพ5!I20="","",ตั้งค่าปพ5!I20) &amp; IF(ตั้งค่าปพ5!I21="","",", " &amp; ตั้งค่าปพ5!I21)</f>
        <v>นายกานต์ สุขกลาง, นางสาวบัวบุษกร รักษา</v>
      </c>
      <c r="E16" s="472"/>
      <c r="F16" s="472"/>
      <c r="G16" s="472"/>
      <c r="H16" s="472"/>
      <c r="I16" s="472"/>
      <c r="J16" s="184"/>
      <c r="K16" s="184"/>
      <c r="L16" s="183"/>
      <c r="M16" s="42"/>
      <c r="N16" s="42"/>
      <c r="O16" s="42"/>
    </row>
    <row r="17" spans="1:15" ht="23.4">
      <c r="A17" s="183"/>
      <c r="B17" s="470" t="s">
        <v>135</v>
      </c>
      <c r="C17" s="470"/>
      <c r="D17" s="470"/>
      <c r="E17" s="470"/>
      <c r="F17" s="470"/>
      <c r="G17" s="470"/>
      <c r="H17" s="470"/>
      <c r="I17" s="470"/>
      <c r="J17" s="470"/>
      <c r="K17" s="470"/>
      <c r="L17" s="183"/>
      <c r="M17" s="42"/>
      <c r="N17" s="42"/>
      <c r="O17" s="42"/>
    </row>
    <row r="18" spans="1:15">
      <c r="A18" s="183"/>
      <c r="B18" s="475" t="s">
        <v>136</v>
      </c>
      <c r="C18" s="478" t="s">
        <v>137</v>
      </c>
      <c r="D18" s="479"/>
      <c r="E18" s="479"/>
      <c r="F18" s="479"/>
      <c r="G18" s="479"/>
      <c r="H18" s="479"/>
      <c r="I18" s="479"/>
      <c r="J18" s="480"/>
      <c r="K18" s="475" t="s">
        <v>138</v>
      </c>
      <c r="L18" s="183"/>
      <c r="M18" s="42"/>
      <c r="N18" s="42"/>
      <c r="O18" s="42"/>
    </row>
    <row r="19" spans="1:15">
      <c r="A19" s="183"/>
      <c r="B19" s="476"/>
      <c r="C19" s="478" t="s">
        <v>139</v>
      </c>
      <c r="D19" s="479"/>
      <c r="E19" s="479"/>
      <c r="F19" s="479"/>
      <c r="G19" s="479"/>
      <c r="H19" s="479"/>
      <c r="I19" s="479"/>
      <c r="J19" s="480"/>
      <c r="K19" s="476"/>
      <c r="L19" s="183"/>
      <c r="M19" s="42"/>
      <c r="N19" s="42"/>
      <c r="O19" s="42"/>
    </row>
    <row r="20" spans="1:15">
      <c r="A20" s="183"/>
      <c r="B20" s="477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7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22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4.5454545454545459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1" t="s">
        <v>141</v>
      </c>
      <c r="D24" s="481"/>
      <c r="E24" s="481"/>
      <c r="F24" s="481"/>
      <c r="G24" s="482" t="s">
        <v>142</v>
      </c>
      <c r="H24" s="483"/>
      <c r="I24" s="483"/>
      <c r="J24" s="484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6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69"/>
      <c r="D28" s="469"/>
      <c r="E28" s="469"/>
      <c r="F28" s="469"/>
      <c r="G28" s="193" t="s">
        <v>150</v>
      </c>
      <c r="H28" s="469"/>
      <c r="I28" s="469"/>
      <c r="J28" s="469"/>
      <c r="K28" s="469"/>
      <c r="L28" s="183"/>
      <c r="M28" s="42"/>
      <c r="N28" s="42"/>
      <c r="O28" s="42"/>
    </row>
    <row r="29" spans="1:15">
      <c r="A29" s="183"/>
      <c r="B29" s="184"/>
      <c r="C29" s="467" t="str">
        <f>IF(ตั้งค่าปพ5!I19="","","( " &amp; ตั้งค่าปพ5!I19 &amp; " )")</f>
        <v>( นางสาวพิชชาพร อุ่นผาง )</v>
      </c>
      <c r="D29" s="467"/>
      <c r="E29" s="467"/>
      <c r="F29" s="467"/>
      <c r="G29" s="184"/>
      <c r="H29" s="467" t="str">
        <f>IF(ตั้งค่าปพ5!I22="","","( " &amp; ตั้งค่าปพ5!I22 &amp; " )")</f>
        <v>( นางสาวพิชชาพร อุ่นผาง )</v>
      </c>
      <c r="I29" s="467"/>
      <c r="J29" s="467"/>
      <c r="K29" s="467"/>
      <c r="L29" s="183"/>
      <c r="M29" s="42"/>
      <c r="N29" s="42"/>
      <c r="O29" s="42"/>
    </row>
    <row r="30" spans="1:15">
      <c r="A30" s="183"/>
      <c r="B30" s="184"/>
      <c r="C30" s="467" t="s">
        <v>133</v>
      </c>
      <c r="D30" s="467"/>
      <c r="E30" s="467"/>
      <c r="F30" s="467"/>
      <c r="G30" s="184"/>
      <c r="H30" s="467" t="s">
        <v>156</v>
      </c>
      <c r="I30" s="467"/>
      <c r="J30" s="467"/>
      <c r="K30" s="467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69"/>
      <c r="F31" s="469"/>
      <c r="G31" s="469"/>
      <c r="H31" s="469"/>
      <c r="I31" s="467"/>
      <c r="J31" s="467"/>
      <c r="K31" s="467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7" t="s">
        <v>313</v>
      </c>
      <c r="F32" s="467"/>
      <c r="G32" s="467"/>
      <c r="H32" s="467"/>
      <c r="I32" s="468" t="s">
        <v>296</v>
      </c>
      <c r="J32" s="468"/>
      <c r="K32" s="468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69"/>
      <c r="F33" s="469"/>
      <c r="G33" s="469"/>
      <c r="H33" s="469"/>
      <c r="I33" s="467"/>
      <c r="J33" s="467"/>
      <c r="K33" s="467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7" t="str">
        <f>IF(ตั้งค่าปพ5!I23="","","( " &amp; ตั้งค่าปพ5!I23 &amp; " )")</f>
        <v>( นายกานต์ สุขกลาง )</v>
      </c>
      <c r="F34" s="467"/>
      <c r="G34" s="467"/>
      <c r="H34" s="467"/>
      <c r="I34" s="468" t="s">
        <v>152</v>
      </c>
      <c r="J34" s="468"/>
      <c r="K34" s="468"/>
      <c r="L34" s="468"/>
      <c r="M34" s="42"/>
      <c r="N34" s="42"/>
      <c r="O34" s="42"/>
    </row>
    <row r="35" spans="1:15">
      <c r="A35" s="183"/>
      <c r="B35" s="184"/>
      <c r="C35" s="184"/>
      <c r="D35" s="184"/>
      <c r="E35" s="489" t="s">
        <v>153</v>
      </c>
      <c r="F35" s="489"/>
      <c r="G35" s="490" t="s">
        <v>154</v>
      </c>
      <c r="H35" s="490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69"/>
      <c r="F36" s="469"/>
      <c r="G36" s="469"/>
      <c r="H36" s="469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7" t="str">
        <f>IF(ตั้งค่าปพ5!I24="","","( " &amp; ตั้งค่าปพ5!I24 &amp; " )")</f>
        <v>( นางสาวศิริลักษณ์ สืบไทย )</v>
      </c>
      <c r="F37" s="467"/>
      <c r="G37" s="467"/>
      <c r="H37" s="467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7" t="str">
        <f>IF(ตั้งค่าปพ5!I25="","",ตั้งค่าปพ5!I25)</f>
        <v>ผู้อำนวยการโรงเรียนศาลาพัน</v>
      </c>
      <c r="D38" s="467"/>
      <c r="E38" s="467"/>
      <c r="F38" s="467"/>
      <c r="G38" s="467"/>
      <c r="H38" s="467"/>
      <c r="I38" s="467"/>
      <c r="J38" s="467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88" t="s">
        <v>407</v>
      </c>
      <c r="D39" s="488"/>
      <c r="E39" s="488"/>
      <c r="F39" s="488"/>
      <c r="G39" s="488"/>
      <c r="H39" s="488"/>
      <c r="I39" s="488"/>
      <c r="J39" s="488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5" t="s">
        <v>400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2" t="s">
        <v>0</v>
      </c>
      <c r="C3" s="282"/>
      <c r="D3" s="282"/>
      <c r="E3" s="282"/>
      <c r="F3" s="282"/>
      <c r="G3" s="282"/>
      <c r="H3" s="282"/>
      <c r="I3" s="279">
        <v>2568</v>
      </c>
      <c r="J3" s="280"/>
      <c r="K3" s="280"/>
      <c r="L3" s="280"/>
      <c r="M3" s="280"/>
      <c r="N3" s="280"/>
      <c r="O3" s="280"/>
      <c r="P3" s="280"/>
      <c r="Q3" s="281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2" t="s">
        <v>1</v>
      </c>
      <c r="C4" s="282"/>
      <c r="D4" s="282"/>
      <c r="E4" s="282"/>
      <c r="F4" s="282"/>
      <c r="G4" s="282"/>
      <c r="H4" s="282"/>
      <c r="I4" s="269" t="s">
        <v>273</v>
      </c>
      <c r="J4" s="270"/>
      <c r="K4" s="270"/>
      <c r="L4" s="270"/>
      <c r="M4" s="270"/>
      <c r="N4" s="270"/>
      <c r="O4" s="270"/>
      <c r="P4" s="270"/>
      <c r="Q4" s="271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2" t="s">
        <v>2</v>
      </c>
      <c r="C5" s="282"/>
      <c r="D5" s="282"/>
      <c r="E5" s="282"/>
      <c r="F5" s="282"/>
      <c r="G5" s="282"/>
      <c r="H5" s="282"/>
      <c r="I5" s="269" t="s">
        <v>275</v>
      </c>
      <c r="J5" s="270"/>
      <c r="K5" s="270"/>
      <c r="L5" s="270"/>
      <c r="M5" s="270"/>
      <c r="N5" s="270"/>
      <c r="O5" s="270"/>
      <c r="P5" s="270"/>
      <c r="Q5" s="271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2" t="s">
        <v>3</v>
      </c>
      <c r="C6" s="282"/>
      <c r="D6" s="282"/>
      <c r="E6" s="282"/>
      <c r="F6" s="282"/>
      <c r="G6" s="282"/>
      <c r="H6" s="282"/>
      <c r="I6" s="269" t="s">
        <v>274</v>
      </c>
      <c r="J6" s="270"/>
      <c r="K6" s="270"/>
      <c r="L6" s="270"/>
      <c r="M6" s="270"/>
      <c r="N6" s="270"/>
      <c r="O6" s="270"/>
      <c r="P6" s="270"/>
      <c r="Q6" s="271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2" t="s">
        <v>4</v>
      </c>
      <c r="C7" s="282"/>
      <c r="D7" s="282"/>
      <c r="E7" s="282"/>
      <c r="F7" s="282"/>
      <c r="G7" s="282"/>
      <c r="H7" s="282"/>
      <c r="I7" s="269" t="s">
        <v>276</v>
      </c>
      <c r="J7" s="270"/>
      <c r="K7" s="270"/>
      <c r="L7" s="270"/>
      <c r="M7" s="270"/>
      <c r="N7" s="270"/>
      <c r="O7" s="270"/>
      <c r="P7" s="270"/>
      <c r="Q7" s="271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2" t="s">
        <v>5</v>
      </c>
      <c r="C8" s="282"/>
      <c r="D8" s="282"/>
      <c r="E8" s="282"/>
      <c r="F8" s="282"/>
      <c r="G8" s="282"/>
      <c r="H8" s="282"/>
      <c r="I8" s="269" t="s">
        <v>277</v>
      </c>
      <c r="J8" s="270"/>
      <c r="K8" s="270"/>
      <c r="L8" s="270"/>
      <c r="M8" s="270"/>
      <c r="N8" s="270"/>
      <c r="O8" s="270"/>
      <c r="P8" s="270"/>
      <c r="Q8" s="271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2" t="s">
        <v>6</v>
      </c>
      <c r="C9" s="282"/>
      <c r="D9" s="282"/>
      <c r="E9" s="282"/>
      <c r="F9" s="282"/>
      <c r="G9" s="282"/>
      <c r="H9" s="282"/>
      <c r="I9" s="269" t="s">
        <v>295</v>
      </c>
      <c r="J9" s="270"/>
      <c r="K9" s="270"/>
      <c r="L9" s="270"/>
      <c r="M9" s="270"/>
      <c r="N9" s="270"/>
      <c r="O9" s="270"/>
      <c r="P9" s="270"/>
      <c r="Q9" s="271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2" t="s">
        <v>7</v>
      </c>
      <c r="C10" s="282"/>
      <c r="D10" s="282"/>
      <c r="E10" s="282"/>
      <c r="F10" s="282"/>
      <c r="G10" s="282"/>
      <c r="H10" s="282"/>
      <c r="I10" s="269" t="s">
        <v>310</v>
      </c>
      <c r="J10" s="270"/>
      <c r="K10" s="270"/>
      <c r="L10" s="270"/>
      <c r="M10" s="270"/>
      <c r="N10" s="270"/>
      <c r="O10" s="270"/>
      <c r="P10" s="270"/>
      <c r="Q10" s="271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2" t="s">
        <v>8</v>
      </c>
      <c r="C11" s="282"/>
      <c r="D11" s="282"/>
      <c r="E11" s="282"/>
      <c r="F11" s="282"/>
      <c r="G11" s="282"/>
      <c r="H11" s="282"/>
      <c r="I11" s="269" t="s">
        <v>408</v>
      </c>
      <c r="J11" s="270"/>
      <c r="K11" s="270"/>
      <c r="L11" s="270"/>
      <c r="M11" s="270"/>
      <c r="N11" s="270"/>
      <c r="O11" s="270"/>
      <c r="P11" s="270"/>
      <c r="Q11" s="271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2" t="s">
        <v>9</v>
      </c>
      <c r="C12" s="282"/>
      <c r="D12" s="282"/>
      <c r="E12" s="282"/>
      <c r="F12" s="282"/>
      <c r="G12" s="282"/>
      <c r="H12" s="282"/>
      <c r="I12" s="269" t="s">
        <v>409</v>
      </c>
      <c r="J12" s="270"/>
      <c r="K12" s="270"/>
      <c r="L12" s="270"/>
      <c r="M12" s="270"/>
      <c r="N12" s="270"/>
      <c r="O12" s="270"/>
      <c r="P12" s="270"/>
      <c r="Q12" s="271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2" t="s">
        <v>10</v>
      </c>
      <c r="C13" s="282"/>
      <c r="D13" s="282"/>
      <c r="E13" s="282"/>
      <c r="F13" s="282"/>
      <c r="G13" s="282"/>
      <c r="H13" s="282"/>
      <c r="I13" s="269">
        <v>20</v>
      </c>
      <c r="J13" s="270"/>
      <c r="K13" s="270"/>
      <c r="L13" s="270"/>
      <c r="M13" s="270"/>
      <c r="N13" s="270"/>
      <c r="O13" s="270"/>
      <c r="P13" s="270"/>
      <c r="Q13" s="271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2" t="s">
        <v>11</v>
      </c>
      <c r="C14" s="282"/>
      <c r="D14" s="282"/>
      <c r="E14" s="282"/>
      <c r="F14" s="282"/>
      <c r="G14" s="282"/>
      <c r="H14" s="282"/>
      <c r="I14" s="276">
        <f>IF(ISBLANK(I13)=TRUE,"",I13/40)</f>
        <v>0.5</v>
      </c>
      <c r="J14" s="277"/>
      <c r="K14" s="277"/>
      <c r="L14" s="277"/>
      <c r="M14" s="277"/>
      <c r="N14" s="277"/>
      <c r="O14" s="277"/>
      <c r="P14" s="277"/>
      <c r="Q14" s="278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2" t="s">
        <v>12</v>
      </c>
      <c r="C15" s="282"/>
      <c r="D15" s="282"/>
      <c r="E15" s="282"/>
      <c r="F15" s="282"/>
      <c r="G15" s="282"/>
      <c r="H15" s="282"/>
      <c r="I15" s="269" t="s">
        <v>31</v>
      </c>
      <c r="J15" s="270"/>
      <c r="K15" s="270"/>
      <c r="L15" s="270"/>
      <c r="M15" s="270"/>
      <c r="N15" s="270"/>
      <c r="O15" s="270"/>
      <c r="P15" s="270"/>
      <c r="Q15" s="271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2" t="s">
        <v>13</v>
      </c>
      <c r="C16" s="282"/>
      <c r="D16" s="282"/>
      <c r="E16" s="282"/>
      <c r="F16" s="282"/>
      <c r="G16" s="282"/>
      <c r="H16" s="282"/>
      <c r="I16" s="269">
        <v>70</v>
      </c>
      <c r="J16" s="270"/>
      <c r="K16" s="270"/>
      <c r="L16" s="270"/>
      <c r="M16" s="270"/>
      <c r="N16" s="270"/>
      <c r="O16" s="270"/>
      <c r="P16" s="270"/>
      <c r="Q16" s="271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2" t="s">
        <v>14</v>
      </c>
      <c r="C17" s="282"/>
      <c r="D17" s="282"/>
      <c r="E17" s="282"/>
      <c r="F17" s="282"/>
      <c r="G17" s="282"/>
      <c r="H17" s="282"/>
      <c r="I17" s="276">
        <f>IF(ISBLANK(I16)=TRUE,"",100-I16)</f>
        <v>30</v>
      </c>
      <c r="J17" s="277"/>
      <c r="K17" s="277"/>
      <c r="L17" s="277"/>
      <c r="M17" s="277"/>
      <c r="N17" s="277"/>
      <c r="O17" s="277"/>
      <c r="P17" s="277"/>
      <c r="Q17" s="278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2" t="s">
        <v>93</v>
      </c>
      <c r="C18" s="282"/>
      <c r="D18" s="282"/>
      <c r="E18" s="282"/>
      <c r="F18" s="282"/>
      <c r="G18" s="282"/>
      <c r="H18" s="282"/>
      <c r="I18" s="283">
        <v>80</v>
      </c>
      <c r="J18" s="284"/>
      <c r="K18" s="284"/>
      <c r="L18" s="284"/>
      <c r="M18" s="284"/>
      <c r="N18" s="284"/>
      <c r="O18" s="284"/>
      <c r="P18" s="284"/>
      <c r="Q18" s="285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2" t="s">
        <v>15</v>
      </c>
      <c r="C19" s="282"/>
      <c r="D19" s="282"/>
      <c r="E19" s="282"/>
      <c r="F19" s="282"/>
      <c r="G19" s="282"/>
      <c r="H19" s="282"/>
      <c r="I19" s="286" t="s">
        <v>315</v>
      </c>
      <c r="J19" s="287"/>
      <c r="K19" s="287"/>
      <c r="L19" s="287"/>
      <c r="M19" s="287"/>
      <c r="N19" s="287"/>
      <c r="O19" s="287"/>
      <c r="P19" s="287"/>
      <c r="Q19" s="288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2" t="s">
        <v>16</v>
      </c>
      <c r="C20" s="282"/>
      <c r="D20" s="282"/>
      <c r="E20" s="282"/>
      <c r="F20" s="282"/>
      <c r="G20" s="282"/>
      <c r="H20" s="282"/>
      <c r="I20" s="269" t="s">
        <v>312</v>
      </c>
      <c r="J20" s="270"/>
      <c r="K20" s="270"/>
      <c r="L20" s="270"/>
      <c r="M20" s="270"/>
      <c r="N20" s="270"/>
      <c r="O20" s="270"/>
      <c r="P20" s="270"/>
      <c r="Q20" s="271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2" t="s">
        <v>17</v>
      </c>
      <c r="C21" s="282"/>
      <c r="D21" s="282"/>
      <c r="E21" s="282"/>
      <c r="F21" s="282"/>
      <c r="G21" s="282"/>
      <c r="H21" s="282"/>
      <c r="I21" s="269" t="s">
        <v>410</v>
      </c>
      <c r="J21" s="270"/>
      <c r="K21" s="270"/>
      <c r="L21" s="270"/>
      <c r="M21" s="270"/>
      <c r="N21" s="270"/>
      <c r="O21" s="270"/>
      <c r="P21" s="270"/>
      <c r="Q21" s="271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2" t="s">
        <v>18</v>
      </c>
      <c r="C22" s="282"/>
      <c r="D22" s="282"/>
      <c r="E22" s="282"/>
      <c r="F22" s="282"/>
      <c r="G22" s="282"/>
      <c r="H22" s="282"/>
      <c r="I22" s="269" t="s">
        <v>315</v>
      </c>
      <c r="J22" s="270"/>
      <c r="K22" s="270"/>
      <c r="L22" s="270"/>
      <c r="M22" s="270"/>
      <c r="N22" s="270"/>
      <c r="O22" s="270"/>
      <c r="P22" s="270"/>
      <c r="Q22" s="271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2" t="s">
        <v>19</v>
      </c>
      <c r="C23" s="282"/>
      <c r="D23" s="282"/>
      <c r="E23" s="282"/>
      <c r="F23" s="282"/>
      <c r="G23" s="282"/>
      <c r="H23" s="282"/>
      <c r="I23" s="269" t="s">
        <v>312</v>
      </c>
      <c r="J23" s="270"/>
      <c r="K23" s="270"/>
      <c r="L23" s="270"/>
      <c r="M23" s="270"/>
      <c r="N23" s="270"/>
      <c r="O23" s="270"/>
      <c r="P23" s="270"/>
      <c r="Q23" s="271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2" t="s">
        <v>20</v>
      </c>
      <c r="C24" s="282"/>
      <c r="D24" s="282"/>
      <c r="E24" s="282"/>
      <c r="F24" s="282"/>
      <c r="G24" s="282"/>
      <c r="H24" s="282"/>
      <c r="I24" s="269" t="s">
        <v>311</v>
      </c>
      <c r="J24" s="270"/>
      <c r="K24" s="270"/>
      <c r="L24" s="270"/>
      <c r="M24" s="270"/>
      <c r="N24" s="270"/>
      <c r="O24" s="270"/>
      <c r="P24" s="270"/>
      <c r="Q24" s="271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2" t="s">
        <v>21</v>
      </c>
      <c r="C25" s="282"/>
      <c r="D25" s="282"/>
      <c r="E25" s="282"/>
      <c r="F25" s="282"/>
      <c r="G25" s="282"/>
      <c r="H25" s="282"/>
      <c r="I25" s="272" t="s">
        <v>278</v>
      </c>
      <c r="J25" s="273"/>
      <c r="K25" s="273"/>
      <c r="L25" s="273"/>
      <c r="M25" s="273"/>
      <c r="N25" s="273"/>
      <c r="O25" s="273"/>
      <c r="P25" s="273"/>
      <c r="Q25" s="274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2" t="s">
        <v>236</v>
      </c>
      <c r="B1" s="492"/>
      <c r="C1" s="492"/>
      <c r="D1" s="492"/>
      <c r="E1" s="492"/>
      <c r="F1" s="492"/>
      <c r="G1" s="492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3" t="s">
        <v>211</v>
      </c>
      <c r="D3" s="493"/>
      <c r="E3" s="493"/>
      <c r="F3" s="493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1" t="s">
        <v>230</v>
      </c>
      <c r="B10" s="491"/>
      <c r="C10" s="491"/>
      <c r="D10" s="491"/>
      <c r="E10" s="491"/>
      <c r="F10" s="491"/>
      <c r="G10" s="491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1" t="s">
        <v>233</v>
      </c>
      <c r="B14" s="491"/>
      <c r="C14" s="491"/>
      <c r="D14" s="491"/>
      <c r="E14" s="491"/>
      <c r="F14" s="491"/>
      <c r="G14" s="491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6"/>
      <c r="B31" s="496"/>
      <c r="C31" s="496"/>
      <c r="D31" s="496"/>
      <c r="E31" s="496"/>
      <c r="F31" s="496"/>
      <c r="G31" s="496"/>
      <c r="H31" s="77"/>
      <c r="I31" s="77"/>
      <c r="J31" s="77"/>
    </row>
    <row r="32" spans="1:10">
      <c r="A32" s="497"/>
      <c r="B32" s="497"/>
      <c r="C32" s="497"/>
      <c r="D32" s="497"/>
      <c r="E32" s="497"/>
      <c r="F32" s="497"/>
      <c r="G32" s="497"/>
      <c r="H32" s="77"/>
      <c r="I32" s="77"/>
      <c r="J32" s="77"/>
    </row>
    <row r="33" spans="1:7">
      <c r="A33" s="495"/>
      <c r="B33" s="495"/>
      <c r="C33" s="495"/>
      <c r="D33" s="495"/>
      <c r="E33" s="495"/>
      <c r="F33" s="495"/>
      <c r="G33" s="495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I24" sqref="I2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316</v>
      </c>
      <c r="C2" s="127" t="s">
        <v>317</v>
      </c>
      <c r="D2" s="98" t="s">
        <v>23</v>
      </c>
      <c r="E2" s="98" t="s">
        <v>318</v>
      </c>
      <c r="F2" s="98" t="s">
        <v>319</v>
      </c>
      <c r="G2" s="12" t="str">
        <f>_xlfn.IFNA(VLOOKUP(D2,รายการ!$A$2:$B$11,2,FALSE),"")</f>
        <v>ชาย</v>
      </c>
      <c r="H2" s="6" t="s">
        <v>86</v>
      </c>
      <c r="I2" s="80" t="s">
        <v>399</v>
      </c>
      <c r="J2" s="78"/>
      <c r="K2" s="78"/>
      <c r="L2" s="78"/>
    </row>
    <row r="3" spans="1:12" ht="21">
      <c r="A3" s="9">
        <f>A2+1</f>
        <v>2</v>
      </c>
      <c r="B3" s="96" t="s">
        <v>320</v>
      </c>
      <c r="C3" s="161" t="s">
        <v>321</v>
      </c>
      <c r="D3" s="98" t="s">
        <v>24</v>
      </c>
      <c r="E3" s="98" t="s">
        <v>322</v>
      </c>
      <c r="F3" s="98" t="s">
        <v>323</v>
      </c>
      <c r="G3" s="12" t="str">
        <f>_xlfn.IFNA(VLOOKUP(D3,รายการ!$A$2:$B$11,2,FALSE),"")</f>
        <v>หญิง</v>
      </c>
      <c r="H3" s="6" t="s">
        <v>86</v>
      </c>
      <c r="I3" s="80" t="s">
        <v>399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324</v>
      </c>
      <c r="C4" s="161" t="s">
        <v>325</v>
      </c>
      <c r="D4" s="98" t="s">
        <v>24</v>
      </c>
      <c r="E4" s="98" t="s">
        <v>326</v>
      </c>
      <c r="F4" s="98" t="s">
        <v>327</v>
      </c>
      <c r="G4" s="12" t="str">
        <f>_xlfn.IFNA(VLOOKUP(D4,รายการ!$A$2:$B$11,2,FALSE),"")</f>
        <v>หญิง</v>
      </c>
      <c r="H4" s="6" t="s">
        <v>86</v>
      </c>
      <c r="I4" s="80" t="s">
        <v>399</v>
      </c>
      <c r="J4" s="78"/>
      <c r="K4" s="78"/>
      <c r="L4" s="78"/>
    </row>
    <row r="5" spans="1:12" ht="21">
      <c r="A5" s="9">
        <f t="shared" si="0"/>
        <v>4</v>
      </c>
      <c r="B5" s="96" t="s">
        <v>328</v>
      </c>
      <c r="C5" s="161" t="s">
        <v>329</v>
      </c>
      <c r="D5" s="98" t="s">
        <v>24</v>
      </c>
      <c r="E5" s="98" t="s">
        <v>330</v>
      </c>
      <c r="F5" s="98" t="s">
        <v>314</v>
      </c>
      <c r="G5" s="12" t="str">
        <f>_xlfn.IFNA(VLOOKUP(D5,รายการ!$A$2:$B$11,2,FALSE),"")</f>
        <v>หญิง</v>
      </c>
      <c r="H5" s="6" t="s">
        <v>86</v>
      </c>
      <c r="I5" s="80" t="s">
        <v>399</v>
      </c>
      <c r="J5" s="78"/>
      <c r="K5" s="78"/>
      <c r="L5" s="78"/>
    </row>
    <row r="6" spans="1:12" ht="21">
      <c r="A6" s="9">
        <f t="shared" si="0"/>
        <v>5</v>
      </c>
      <c r="B6" s="96" t="s">
        <v>331</v>
      </c>
      <c r="C6" s="161" t="s">
        <v>332</v>
      </c>
      <c r="D6" s="98" t="s">
        <v>23</v>
      </c>
      <c r="E6" s="98" t="s">
        <v>333</v>
      </c>
      <c r="F6" s="98" t="s">
        <v>334</v>
      </c>
      <c r="G6" s="12" t="str">
        <f>_xlfn.IFNA(VLOOKUP(D6,รายการ!$A$2:$B$11,2,FALSE),"")</f>
        <v>ชาย</v>
      </c>
      <c r="H6" s="6" t="s">
        <v>86</v>
      </c>
      <c r="I6" s="80" t="s">
        <v>399</v>
      </c>
      <c r="J6" s="78"/>
      <c r="K6" s="78"/>
      <c r="L6" s="78"/>
    </row>
    <row r="7" spans="1:12" ht="21">
      <c r="A7" s="9">
        <f t="shared" si="0"/>
        <v>6</v>
      </c>
      <c r="B7" s="96" t="s">
        <v>335</v>
      </c>
      <c r="C7" s="161" t="s">
        <v>336</v>
      </c>
      <c r="D7" s="98" t="s">
        <v>23</v>
      </c>
      <c r="E7" s="98" t="s">
        <v>337</v>
      </c>
      <c r="F7" s="98" t="s">
        <v>338</v>
      </c>
      <c r="G7" s="12" t="str">
        <f>_xlfn.IFNA(VLOOKUP(D7,รายการ!$A$2:$B$11,2,FALSE),"")</f>
        <v>ชาย</v>
      </c>
      <c r="H7" s="6" t="s">
        <v>86</v>
      </c>
      <c r="I7" s="80" t="s">
        <v>399</v>
      </c>
      <c r="J7" s="78"/>
      <c r="K7" s="78"/>
      <c r="L7" s="78"/>
    </row>
    <row r="8" spans="1:12" ht="21">
      <c r="A8" s="9">
        <f t="shared" si="0"/>
        <v>7</v>
      </c>
      <c r="B8" s="96" t="s">
        <v>339</v>
      </c>
      <c r="C8" s="161" t="s">
        <v>340</v>
      </c>
      <c r="D8" s="98" t="s">
        <v>23</v>
      </c>
      <c r="E8" s="98" t="s">
        <v>341</v>
      </c>
      <c r="F8" s="98" t="s">
        <v>342</v>
      </c>
      <c r="G8" s="12" t="str">
        <f>_xlfn.IFNA(VLOOKUP(D8,รายการ!$A$2:$B$11,2,FALSE),"")</f>
        <v>ชาย</v>
      </c>
      <c r="H8" s="6" t="s">
        <v>86</v>
      </c>
      <c r="I8" s="80" t="s">
        <v>399</v>
      </c>
      <c r="J8" s="78"/>
      <c r="K8" s="78"/>
      <c r="L8" s="78"/>
    </row>
    <row r="9" spans="1:12" ht="21">
      <c r="A9" s="9">
        <f t="shared" si="0"/>
        <v>8</v>
      </c>
      <c r="B9" s="96" t="s">
        <v>343</v>
      </c>
      <c r="C9" s="161" t="s">
        <v>344</v>
      </c>
      <c r="D9" s="98" t="s">
        <v>23</v>
      </c>
      <c r="E9" s="98" t="s">
        <v>345</v>
      </c>
      <c r="F9" s="98" t="s">
        <v>346</v>
      </c>
      <c r="G9" s="12" t="str">
        <f>_xlfn.IFNA(VLOOKUP(D9,รายการ!$A$2:$B$11,2,FALSE),"")</f>
        <v>ชาย</v>
      </c>
      <c r="H9" s="6" t="s">
        <v>86</v>
      </c>
      <c r="I9" s="80" t="s">
        <v>399</v>
      </c>
      <c r="J9" s="78"/>
      <c r="K9" s="78"/>
      <c r="L9" s="78"/>
    </row>
    <row r="10" spans="1:12" ht="21">
      <c r="A10" s="9">
        <f t="shared" si="0"/>
        <v>9</v>
      </c>
      <c r="B10" s="162" t="s">
        <v>347</v>
      </c>
      <c r="C10" s="163" t="s">
        <v>348</v>
      </c>
      <c r="D10" s="164" t="s">
        <v>23</v>
      </c>
      <c r="E10" s="165" t="s">
        <v>349</v>
      </c>
      <c r="F10" s="166" t="s">
        <v>350</v>
      </c>
      <c r="G10" s="12" t="str">
        <f>_xlfn.IFNA(VLOOKUP(D10,รายการ!$A$2:$B$11,2,FALSE),"")</f>
        <v>ชาย</v>
      </c>
      <c r="H10" s="6" t="s">
        <v>86</v>
      </c>
      <c r="I10" s="80" t="s">
        <v>399</v>
      </c>
      <c r="J10" s="78"/>
      <c r="K10" s="78"/>
      <c r="L10" s="78"/>
    </row>
    <row r="11" spans="1:12" ht="21">
      <c r="A11" s="9">
        <f t="shared" si="0"/>
        <v>10</v>
      </c>
      <c r="B11" s="162" t="s">
        <v>351</v>
      </c>
      <c r="C11" s="163" t="s">
        <v>352</v>
      </c>
      <c r="D11" s="164" t="s">
        <v>24</v>
      </c>
      <c r="E11" s="165" t="s">
        <v>353</v>
      </c>
      <c r="F11" s="166" t="s">
        <v>354</v>
      </c>
      <c r="G11" s="12" t="str">
        <f>_xlfn.IFNA(VLOOKUP(D11,รายการ!$A$2:$B$11,2,FALSE),"")</f>
        <v>หญิง</v>
      </c>
      <c r="H11" s="6" t="s">
        <v>86</v>
      </c>
      <c r="I11" s="80" t="s">
        <v>399</v>
      </c>
      <c r="J11" s="78"/>
      <c r="K11" s="78"/>
      <c r="L11" s="78"/>
    </row>
    <row r="12" spans="1:12" ht="21">
      <c r="A12" s="9">
        <f t="shared" si="0"/>
        <v>11</v>
      </c>
      <c r="B12" s="162" t="s">
        <v>355</v>
      </c>
      <c r="C12" s="163" t="s">
        <v>356</v>
      </c>
      <c r="D12" s="164" t="s">
        <v>23</v>
      </c>
      <c r="E12" s="165" t="s">
        <v>357</v>
      </c>
      <c r="F12" s="166" t="s">
        <v>358</v>
      </c>
      <c r="G12" s="12" t="str">
        <f>_xlfn.IFNA(VLOOKUP(D12,รายการ!$A$2:$B$11,2,FALSE),"")</f>
        <v>ชาย</v>
      </c>
      <c r="H12" s="6" t="s">
        <v>86</v>
      </c>
      <c r="I12" s="80" t="s">
        <v>399</v>
      </c>
      <c r="J12" s="78"/>
      <c r="K12" s="78"/>
      <c r="L12" s="78"/>
    </row>
    <row r="13" spans="1:12" ht="21">
      <c r="A13" s="9">
        <f t="shared" si="0"/>
        <v>12</v>
      </c>
      <c r="B13" s="162" t="s">
        <v>359</v>
      </c>
      <c r="C13" s="167" t="s">
        <v>360</v>
      </c>
      <c r="D13" s="164" t="s">
        <v>23</v>
      </c>
      <c r="E13" s="165" t="s">
        <v>361</v>
      </c>
      <c r="F13" s="166" t="s">
        <v>362</v>
      </c>
      <c r="G13" s="12" t="str">
        <f>_xlfn.IFNA(VLOOKUP(D13,รายการ!$A$2:$B$11,2,FALSE),"")</f>
        <v>ชาย</v>
      </c>
      <c r="H13" s="6" t="s">
        <v>86</v>
      </c>
      <c r="I13" s="80" t="s">
        <v>399</v>
      </c>
      <c r="J13" s="78"/>
      <c r="K13" s="78"/>
      <c r="L13" s="78"/>
    </row>
    <row r="14" spans="1:12" ht="21">
      <c r="A14" s="9">
        <f t="shared" si="0"/>
        <v>13</v>
      </c>
      <c r="B14" s="162" t="s">
        <v>363</v>
      </c>
      <c r="C14" s="168" t="s">
        <v>364</v>
      </c>
      <c r="D14" s="164" t="s">
        <v>23</v>
      </c>
      <c r="E14" s="165" t="s">
        <v>365</v>
      </c>
      <c r="F14" s="166" t="s">
        <v>366</v>
      </c>
      <c r="G14" s="12" t="str">
        <f>_xlfn.IFNA(VLOOKUP(D14,รายการ!$A$2:$B$11,2,FALSE),"")</f>
        <v>ชาย</v>
      </c>
      <c r="H14" s="6" t="s">
        <v>86</v>
      </c>
      <c r="I14" s="80" t="s">
        <v>399</v>
      </c>
      <c r="J14" s="78"/>
      <c r="K14" s="79"/>
      <c r="L14" s="78"/>
    </row>
    <row r="15" spans="1:12" ht="21">
      <c r="A15" s="9">
        <f t="shared" si="0"/>
        <v>14</v>
      </c>
      <c r="B15" s="162" t="s">
        <v>367</v>
      </c>
      <c r="C15" s="163" t="s">
        <v>368</v>
      </c>
      <c r="D15" s="164" t="s">
        <v>24</v>
      </c>
      <c r="E15" s="165" t="s">
        <v>369</v>
      </c>
      <c r="F15" s="166" t="s">
        <v>370</v>
      </c>
      <c r="G15" s="12" t="str">
        <f>_xlfn.IFNA(VLOOKUP(D15,รายการ!$A$2:$B$11,2,FALSE),"")</f>
        <v>หญิง</v>
      </c>
      <c r="H15" s="6" t="s">
        <v>86</v>
      </c>
      <c r="I15" s="80" t="s">
        <v>399</v>
      </c>
      <c r="J15" s="78"/>
      <c r="K15" s="78"/>
      <c r="L15" s="78"/>
    </row>
    <row r="16" spans="1:12" ht="21">
      <c r="A16" s="9">
        <f t="shared" si="0"/>
        <v>15</v>
      </c>
      <c r="B16" s="162" t="s">
        <v>371</v>
      </c>
      <c r="C16" s="163" t="s">
        <v>372</v>
      </c>
      <c r="D16" s="164" t="s">
        <v>24</v>
      </c>
      <c r="E16" s="165" t="s">
        <v>373</v>
      </c>
      <c r="F16" s="166" t="s">
        <v>374</v>
      </c>
      <c r="G16" s="12" t="str">
        <f>_xlfn.IFNA(VLOOKUP(D16,รายการ!$A$2:$B$11,2,FALSE),"")</f>
        <v>หญิง</v>
      </c>
      <c r="H16" s="6" t="s">
        <v>86</v>
      </c>
      <c r="I16" s="80" t="s">
        <v>399</v>
      </c>
      <c r="J16" s="78"/>
      <c r="K16" s="78"/>
      <c r="L16" s="78"/>
    </row>
    <row r="17" spans="1:12" ht="21">
      <c r="A17" s="9">
        <f t="shared" si="0"/>
        <v>16</v>
      </c>
      <c r="B17" s="162" t="s">
        <v>375</v>
      </c>
      <c r="C17" s="167" t="s">
        <v>376</v>
      </c>
      <c r="D17" s="164" t="s">
        <v>24</v>
      </c>
      <c r="E17" s="165" t="s">
        <v>377</v>
      </c>
      <c r="F17" s="166" t="s">
        <v>378</v>
      </c>
      <c r="G17" s="12" t="str">
        <f>_xlfn.IFNA(VLOOKUP(D17,รายการ!$A$2:$B$11,2,FALSE),"")</f>
        <v>หญิง</v>
      </c>
      <c r="H17" s="6" t="s">
        <v>86</v>
      </c>
      <c r="I17" s="80" t="s">
        <v>399</v>
      </c>
      <c r="J17" s="78"/>
      <c r="K17" s="78"/>
      <c r="L17" s="78"/>
    </row>
    <row r="18" spans="1:12" ht="21">
      <c r="A18" s="9">
        <f t="shared" si="0"/>
        <v>17</v>
      </c>
      <c r="B18" s="162" t="s">
        <v>379</v>
      </c>
      <c r="C18" s="163" t="s">
        <v>380</v>
      </c>
      <c r="D18" s="164" t="s">
        <v>24</v>
      </c>
      <c r="E18" s="165" t="s">
        <v>381</v>
      </c>
      <c r="F18" s="166" t="s">
        <v>382</v>
      </c>
      <c r="G18" s="12" t="str">
        <f>_xlfn.IFNA(VLOOKUP(D18,รายการ!$A$2:$B$11,2,FALSE),"")</f>
        <v>หญิง</v>
      </c>
      <c r="H18" s="6" t="s">
        <v>86</v>
      </c>
      <c r="I18" s="80" t="s">
        <v>399</v>
      </c>
      <c r="J18" s="78"/>
      <c r="K18" s="78"/>
      <c r="L18" s="78"/>
    </row>
    <row r="19" spans="1:12" ht="21">
      <c r="A19" s="9">
        <f t="shared" si="0"/>
        <v>18</v>
      </c>
      <c r="B19" s="162" t="s">
        <v>383</v>
      </c>
      <c r="C19" s="169" t="s">
        <v>384</v>
      </c>
      <c r="D19" s="164" t="s">
        <v>24</v>
      </c>
      <c r="E19" s="165" t="s">
        <v>385</v>
      </c>
      <c r="F19" s="166" t="s">
        <v>386</v>
      </c>
      <c r="G19" s="12" t="str">
        <f>_xlfn.IFNA(VLOOKUP(D19,รายการ!$A$2:$B$11,2,FALSE),"")</f>
        <v>หญิง</v>
      </c>
      <c r="H19" s="6" t="s">
        <v>86</v>
      </c>
      <c r="I19" s="80" t="s">
        <v>399</v>
      </c>
      <c r="J19" s="78"/>
      <c r="K19" s="78"/>
      <c r="L19" s="78"/>
    </row>
    <row r="20" spans="1:12" ht="21">
      <c r="A20" s="9">
        <f t="shared" si="0"/>
        <v>19</v>
      </c>
      <c r="B20" s="162" t="s">
        <v>387</v>
      </c>
      <c r="C20" s="163" t="s">
        <v>388</v>
      </c>
      <c r="D20" s="164" t="s">
        <v>24</v>
      </c>
      <c r="E20" s="165" t="s">
        <v>389</v>
      </c>
      <c r="F20" s="165" t="s">
        <v>390</v>
      </c>
      <c r="G20" s="12" t="str">
        <f>_xlfn.IFNA(VLOOKUP(D20,รายการ!$A$2:$B$11,2,FALSE),"")</f>
        <v>หญิง</v>
      </c>
      <c r="H20" s="6" t="s">
        <v>86</v>
      </c>
      <c r="I20" s="80" t="s">
        <v>399</v>
      </c>
      <c r="J20" s="78"/>
      <c r="K20" s="78"/>
      <c r="L20" s="78"/>
    </row>
    <row r="21" spans="1:12" ht="21">
      <c r="A21" s="9">
        <f t="shared" si="0"/>
        <v>20</v>
      </c>
      <c r="B21" s="162" t="s">
        <v>391</v>
      </c>
      <c r="C21" s="170" t="s">
        <v>392</v>
      </c>
      <c r="D21" s="164" t="s">
        <v>24</v>
      </c>
      <c r="E21" s="165" t="s">
        <v>393</v>
      </c>
      <c r="F21" s="165" t="s">
        <v>394</v>
      </c>
      <c r="G21" s="12" t="str">
        <f>_xlfn.IFNA(VLOOKUP(D21,รายการ!$A$2:$B$11,2,FALSE),"")</f>
        <v>หญิง</v>
      </c>
      <c r="H21" s="6" t="s">
        <v>86</v>
      </c>
      <c r="I21" s="80" t="s">
        <v>399</v>
      </c>
      <c r="J21" s="78"/>
      <c r="K21" s="78"/>
      <c r="L21" s="78"/>
    </row>
    <row r="22" spans="1:12" ht="24.6">
      <c r="A22" s="9">
        <f t="shared" si="0"/>
        <v>21</v>
      </c>
      <c r="B22" s="96" t="s">
        <v>395</v>
      </c>
      <c r="C22" s="127" t="s">
        <v>396</v>
      </c>
      <c r="D22" s="98" t="s">
        <v>24</v>
      </c>
      <c r="E22" s="128" t="s">
        <v>397</v>
      </c>
      <c r="F22" s="97" t="s">
        <v>398</v>
      </c>
      <c r="G22" s="12" t="str">
        <f>_xlfn.IFNA(VLOOKUP(D22,รายการ!$A$2:$B$11,2,FALSE),"")</f>
        <v>หญิง</v>
      </c>
      <c r="H22" s="6" t="s">
        <v>86</v>
      </c>
      <c r="I22" s="80" t="s">
        <v>399</v>
      </c>
      <c r="J22" s="78"/>
      <c r="K22" s="78"/>
      <c r="L22" s="78"/>
    </row>
    <row r="23" spans="1:12">
      <c r="A23" s="9">
        <f t="shared" si="0"/>
        <v>22</v>
      </c>
      <c r="B23" s="6" t="s">
        <v>411</v>
      </c>
      <c r="C23" s="7" t="s">
        <v>412</v>
      </c>
      <c r="D23" s="6" t="s">
        <v>23</v>
      </c>
      <c r="E23" s="8" t="s">
        <v>413</v>
      </c>
      <c r="F23" s="8" t="s">
        <v>414</v>
      </c>
      <c r="G23" s="12" t="str">
        <f>_xlfn.IFNA(VLOOKUP(D23,รายการ!$A$2:$B$11,2,FALSE),"")</f>
        <v>ชาย</v>
      </c>
      <c r="H23" s="6" t="s">
        <v>86</v>
      </c>
      <c r="I23" s="80" t="s">
        <v>415</v>
      </c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08" priority="2"/>
  </conditionalFormatting>
  <conditionalFormatting sqref="B19:B20">
    <cfRule type="duplicateValues" dxfId="107" priority="1"/>
  </conditionalFormatting>
  <conditionalFormatting sqref="B23:B61">
    <cfRule type="duplicateValues" dxfId="106" priority="7"/>
  </conditionalFormatting>
  <conditionalFormatting sqref="G2:G61">
    <cfRule type="cellIs" dxfId="105" priority="8" operator="equal">
      <formula>"หญิง"</formula>
    </cfRule>
    <cfRule type="cellIs" dxfId="104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299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03" priority="1" operator="equal">
      <formula>2</formula>
    </cfRule>
    <cfRule type="cellIs" dxfId="102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2" t="s">
        <v>103</v>
      </c>
      <c r="D1" s="293"/>
      <c r="E1" s="293"/>
      <c r="F1" s="293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4" t="s">
        <v>104</v>
      </c>
      <c r="D2" s="295"/>
      <c r="E2" s="296" t="s">
        <v>105</v>
      </c>
      <c r="F2" s="296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6"/>
      <c r="F3" s="296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7" t="s">
        <v>113</v>
      </c>
      <c r="D8" s="298"/>
      <c r="E8" s="298"/>
      <c r="F8" s="299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300" t="s">
        <v>114</v>
      </c>
      <c r="D9" s="301"/>
      <c r="E9" s="301"/>
      <c r="F9" s="302"/>
      <c r="G9" s="42"/>
      <c r="H9" s="42"/>
      <c r="I9" s="42"/>
    </row>
    <row r="10" spans="1:9" ht="21">
      <c r="A10" s="49">
        <f t="shared" si="0"/>
        <v>9</v>
      </c>
      <c r="B10" s="36"/>
      <c r="C10" s="289" t="s">
        <v>115</v>
      </c>
      <c r="D10" s="290"/>
      <c r="E10" s="290"/>
      <c r="F10" s="291"/>
      <c r="G10" s="42"/>
      <c r="H10" s="42"/>
      <c r="I10" s="42"/>
    </row>
    <row r="11" spans="1:9" ht="21">
      <c r="A11" s="49">
        <f t="shared" si="0"/>
        <v>10</v>
      </c>
      <c r="B11" s="36"/>
      <c r="C11" s="289" t="s">
        <v>116</v>
      </c>
      <c r="D11" s="290"/>
      <c r="E11" s="290"/>
      <c r="F11" s="291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23" sqref="AE2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ตั้งค่าเดือน!$C$8</f>
        <v>2</v>
      </c>
      <c r="H1" s="319"/>
      <c r="I1" s="315" t="s">
        <v>40</v>
      </c>
      <c r="J1" s="335"/>
      <c r="K1" s="316"/>
      <c r="L1" s="317" t="str">
        <f>ตั้งค่าเดือน!$B$8</f>
        <v>พฤศจิกายน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ตั้งค่าเดือน!$D$8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พฤศจิกายน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13"/>
      <c r="F3" s="13" t="s">
        <v>59</v>
      </c>
      <c r="G3" s="28" t="s">
        <v>60</v>
      </c>
      <c r="H3" s="28" t="s">
        <v>61</v>
      </c>
      <c r="I3" s="28" t="s">
        <v>62</v>
      </c>
      <c r="J3" s="28" t="s">
        <v>63</v>
      </c>
      <c r="K3" s="28"/>
      <c r="L3" s="13"/>
      <c r="M3" s="13" t="s">
        <v>59</v>
      </c>
      <c r="N3" s="28" t="s">
        <v>60</v>
      </c>
      <c r="O3" s="28" t="s">
        <v>61</v>
      </c>
      <c r="P3" s="28" t="s">
        <v>62</v>
      </c>
      <c r="Q3" s="28" t="s">
        <v>63</v>
      </c>
      <c r="R3" s="28"/>
      <c r="S3" s="13"/>
      <c r="T3" s="13" t="s">
        <v>59</v>
      </c>
      <c r="U3" s="28" t="s">
        <v>60</v>
      </c>
      <c r="V3" s="28" t="s">
        <v>61</v>
      </c>
      <c r="W3" s="28" t="s">
        <v>62</v>
      </c>
      <c r="X3" s="28" t="s">
        <v>63</v>
      </c>
      <c r="Y3" s="28"/>
      <c r="Z3" s="13"/>
      <c r="AA3" s="13" t="s">
        <v>59</v>
      </c>
      <c r="AB3" s="28" t="s">
        <v>60</v>
      </c>
      <c r="AC3" s="28" t="s">
        <v>61</v>
      </c>
      <c r="AD3" s="28" t="s">
        <v>62</v>
      </c>
      <c r="AE3" s="28" t="s">
        <v>63</v>
      </c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 t="s">
        <v>76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1</v>
      </c>
      <c r="AJ4" s="30">
        <f>IF(B4="","",COUNTIF(D4:AH4,"/"))</f>
        <v>1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 t="s">
        <v>76</v>
      </c>
      <c r="AF23" s="28"/>
      <c r="AG23" s="28"/>
      <c r="AH23" s="28"/>
      <c r="AI23" s="70">
        <f t="shared" si="1"/>
        <v>1</v>
      </c>
      <c r="AJ23" s="30">
        <f t="shared" si="2"/>
        <v>1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101" priority="1" operator="equal">
      <formula>"อา"</formula>
    </cfRule>
    <cfRule type="cellIs" dxfId="100" priority="2" operator="equal">
      <formula>"ส"</formula>
    </cfRule>
    <cfRule type="cellIs" dxfId="99" priority="3" operator="equal">
      <formula>"ศ"</formula>
    </cfRule>
    <cfRule type="cellIs" dxfId="98" priority="4" operator="equal">
      <formula>"พฤ"</formula>
    </cfRule>
    <cfRule type="cellIs" dxfId="97" priority="5" operator="equal">
      <formula>"พ"</formula>
    </cfRule>
    <cfRule type="cellIs" dxfId="96" priority="6" operator="equal">
      <formula>"อ"</formula>
    </cfRule>
  </conditionalFormatting>
  <conditionalFormatting sqref="D3:AH3">
    <cfRule type="cellIs" dxfId="95" priority="11" operator="equal">
      <formula>"อา"</formula>
    </cfRule>
    <cfRule type="cellIs" dxfId="94" priority="18" operator="equal">
      <formula>"จ"</formula>
    </cfRule>
  </conditionalFormatting>
  <conditionalFormatting sqref="D4:AH63">
    <cfRule type="cellIs" dxfId="93" priority="7" operator="equal">
      <formula>"ข"</formula>
    </cfRule>
    <cfRule type="cellIs" dxfId="92" priority="8" operator="equal">
      <formula>"ล"</formula>
    </cfRule>
    <cfRule type="cellIs" dxfId="91" priority="9" operator="equal">
      <formula>"ป"</formula>
    </cfRule>
    <cfRule type="cellIs" dxfId="90" priority="10" operator="equal">
      <formula>"/"</formula>
    </cfRule>
  </conditionalFormatting>
  <conditionalFormatting sqref="G3:AH3">
    <cfRule type="cellIs" dxfId="89" priority="12" operator="equal">
      <formula>"อา"</formula>
    </cfRule>
    <cfRule type="cellIs" dxfId="88" priority="13" operator="equal">
      <formula>"ส"</formula>
    </cfRule>
    <cfRule type="cellIs" dxfId="87" priority="14" operator="equal">
      <formula>"ศ"</formula>
    </cfRule>
    <cfRule type="cellIs" dxfId="86" priority="15" operator="equal">
      <formula>"พฤ"</formula>
    </cfRule>
    <cfRule type="cellIs" dxfId="85" priority="16" operator="equal">
      <formula>"พ"</formula>
    </cfRule>
    <cfRule type="cellIs" dxfId="8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16" activePane="bottomRight" state="frozen"/>
      <selection activeCell="AG7" sqref="AG7"/>
      <selection pane="topRight" activeCell="AG7" sqref="AG7"/>
      <selection pane="bottomLeft" activeCell="AG7" sqref="AG7"/>
      <selection pane="bottomRight" activeCell="D24" sqref="D24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ตั้งค่าเดือน!$C$9</f>
        <v>2</v>
      </c>
      <c r="H1" s="319"/>
      <c r="I1" s="315" t="s">
        <v>40</v>
      </c>
      <c r="J1" s="335"/>
      <c r="K1" s="316"/>
      <c r="L1" s="317" t="str">
        <f>ตั้งค่าเดือน!$B$9</f>
        <v>ธันวาคม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ตั้งค่าเดือน!$D$9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ธันวาคม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/>
      <c r="I3" s="13"/>
      <c r="J3" s="13"/>
      <c r="K3" s="13" t="s">
        <v>59</v>
      </c>
      <c r="L3" s="13" t="s">
        <v>60</v>
      </c>
      <c r="M3" s="13"/>
      <c r="N3" s="13" t="s">
        <v>62</v>
      </c>
      <c r="O3" s="13" t="s">
        <v>63</v>
      </c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/>
      <c r="AE3" s="28"/>
      <c r="AF3" s="28" t="s">
        <v>59</v>
      </c>
      <c r="AG3" s="13" t="s">
        <v>60</v>
      </c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 t="s">
        <v>76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1</v>
      </c>
      <c r="AJ11" s="30">
        <f t="shared" si="2"/>
        <v>1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 t="s">
        <v>76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1</v>
      </c>
      <c r="AJ24" s="30">
        <f t="shared" si="2"/>
        <v>1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83" priority="1" operator="equal">
      <formula>"อา"</formula>
    </cfRule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</conditionalFormatting>
  <conditionalFormatting sqref="D3:AH3">
    <cfRule type="cellIs" dxfId="77" priority="11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conditionalFormatting sqref="K3:AH3">
    <cfRule type="cellIs" dxfId="71" priority="12" operator="equal">
      <formula>"อา"</formula>
    </cfRule>
    <cfRule type="cellIs" dxfId="70" priority="13" operator="equal">
      <formula>"ส"</formula>
    </cfRule>
    <cfRule type="cellIs" dxfId="69" priority="14" operator="equal">
      <formula>"ศ"</formula>
    </cfRule>
    <cfRule type="cellIs" dxfId="68" priority="15" operator="equal">
      <formula>"พฤ"</formula>
    </cfRule>
    <cfRule type="cellIs" dxfId="67" priority="16" operator="equal">
      <formula>"พ"</formula>
    </cfRule>
    <cfRule type="cellIs" dxfId="6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ตั้งค่าเดือน!$C$10</f>
        <v>2</v>
      </c>
      <c r="H1" s="319"/>
      <c r="I1" s="315" t="s">
        <v>40</v>
      </c>
      <c r="J1" s="335"/>
      <c r="K1" s="316"/>
      <c r="L1" s="317" t="str">
        <f>ตั้งค่าเดือน!$B$10</f>
        <v>มกราคม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ตั้งค่าเดือน!$D$10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มกราคม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/>
      <c r="F3" s="28"/>
      <c r="G3" s="28"/>
      <c r="H3" s="28" t="s">
        <v>59</v>
      </c>
      <c r="I3" s="13" t="s">
        <v>60</v>
      </c>
      <c r="J3" s="13" t="s">
        <v>61</v>
      </c>
      <c r="K3" s="28" t="s">
        <v>62</v>
      </c>
      <c r="L3" s="28" t="s">
        <v>63</v>
      </c>
      <c r="M3" s="28"/>
      <c r="N3" s="28"/>
      <c r="O3" s="28" t="s">
        <v>59</v>
      </c>
      <c r="P3" s="13" t="s">
        <v>60</v>
      </c>
      <c r="Q3" s="13" t="s">
        <v>61</v>
      </c>
      <c r="R3" s="28" t="s">
        <v>62</v>
      </c>
      <c r="S3" s="28"/>
      <c r="T3" s="28"/>
      <c r="U3" s="28"/>
      <c r="V3" s="28" t="s">
        <v>59</v>
      </c>
      <c r="W3" s="13" t="s">
        <v>60</v>
      </c>
      <c r="X3" s="13" t="s">
        <v>61</v>
      </c>
      <c r="Y3" s="28" t="s">
        <v>62</v>
      </c>
      <c r="Z3" s="28" t="s">
        <v>63</v>
      </c>
      <c r="AA3" s="28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28" t="s">
        <v>63</v>
      </c>
      <c r="AH3" s="28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5" priority="1" operator="equal">
      <formula>"อา"</formula>
    </cfRule>
    <cfRule type="cellIs" dxfId="64" priority="2" operator="equal">
      <formula>"ส"</formula>
    </cfRule>
    <cfRule type="cellIs" dxfId="63" priority="3" operator="equal">
      <formula>"ศ"</formula>
    </cfRule>
    <cfRule type="cellIs" dxfId="62" priority="4" operator="equal">
      <formula>"พฤ"</formula>
    </cfRule>
    <cfRule type="cellIs" dxfId="61" priority="5" operator="equal">
      <formula>"พ"</formula>
    </cfRule>
    <cfRule type="cellIs" dxfId="60" priority="6" operator="equal">
      <formula>"อ"</formula>
    </cfRule>
  </conditionalFormatting>
  <conditionalFormatting sqref="D3:AH3">
    <cfRule type="cellIs" dxfId="59" priority="11" operator="equal">
      <formula>"อา"</formula>
    </cfRule>
    <cfRule type="cellIs" dxfId="58" priority="18" operator="equal">
      <formula>"จ"</formula>
    </cfRule>
  </conditionalFormatting>
  <conditionalFormatting sqref="D4:AH63">
    <cfRule type="cellIs" dxfId="57" priority="7" operator="equal">
      <formula>"ข"</formula>
    </cfRule>
    <cfRule type="cellIs" dxfId="56" priority="8" operator="equal">
      <formula>"ล"</formula>
    </cfRule>
    <cfRule type="cellIs" dxfId="55" priority="9" operator="equal">
      <formula>"ป"</formula>
    </cfRule>
    <cfRule type="cellIs" dxfId="54" priority="10" operator="equal">
      <formula>"/"</formula>
    </cfRule>
  </conditionalFormatting>
  <conditionalFormatting sqref="K3:AH3">
    <cfRule type="cellIs" dxfId="53" priority="12" operator="equal">
      <formula>"อา"</formula>
    </cfRule>
    <cfRule type="cellIs" dxfId="52" priority="13" operator="equal">
      <formula>"ส"</formula>
    </cfRule>
    <cfRule type="cellIs" dxfId="51" priority="14" operator="equal">
      <formula>"ศ"</formula>
    </cfRule>
    <cfRule type="cellIs" dxfId="50" priority="15" operator="equal">
      <formula>"พฤ"</formula>
    </cfRule>
    <cfRule type="cellIs" dxfId="49" priority="16" operator="equal">
      <formula>"พ"</formula>
    </cfRule>
    <cfRule type="cellIs" dxfId="4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ตั้งค่าเดือน!$C$2</f>
        <v>1</v>
      </c>
      <c r="H1" s="319"/>
      <c r="I1" s="315" t="s">
        <v>40</v>
      </c>
      <c r="J1" s="335"/>
      <c r="K1" s="316"/>
      <c r="L1" s="317" t="str">
        <f>ตั้งค่าเดือน!$B$2</f>
        <v>พฤษภาคม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ตั้งค่าเดือน!$D$2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พฤษภาคม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71"/>
      <c r="E3" s="171" t="s">
        <v>59</v>
      </c>
      <c r="F3" s="171" t="s">
        <v>60</v>
      </c>
      <c r="G3" s="171" t="s">
        <v>61</v>
      </c>
      <c r="H3" s="171" t="s">
        <v>62</v>
      </c>
      <c r="I3" s="171" t="s">
        <v>63</v>
      </c>
      <c r="J3" s="171"/>
      <c r="K3" s="171"/>
      <c r="L3" s="171" t="s">
        <v>59</v>
      </c>
      <c r="M3" s="171" t="s">
        <v>60</v>
      </c>
      <c r="N3" s="171" t="s">
        <v>61</v>
      </c>
      <c r="O3" s="171" t="s">
        <v>62</v>
      </c>
      <c r="P3" s="171" t="s">
        <v>63</v>
      </c>
      <c r="Q3" s="171"/>
      <c r="R3" s="171"/>
      <c r="S3" s="171" t="s">
        <v>59</v>
      </c>
      <c r="T3" s="171" t="s">
        <v>60</v>
      </c>
      <c r="U3" s="171" t="s">
        <v>61</v>
      </c>
      <c r="V3" s="171" t="s">
        <v>62</v>
      </c>
      <c r="W3" s="171" t="s">
        <v>63</v>
      </c>
      <c r="X3" s="171"/>
      <c r="Y3" s="171"/>
      <c r="Z3" s="171" t="s">
        <v>59</v>
      </c>
      <c r="AA3" s="171" t="s">
        <v>60</v>
      </c>
      <c r="AB3" s="171" t="s">
        <v>61</v>
      </c>
      <c r="AC3" s="171" t="s">
        <v>62</v>
      </c>
      <c r="AD3" s="171" t="s">
        <v>63</v>
      </c>
      <c r="AE3" s="140"/>
      <c r="AF3" s="140"/>
      <c r="AG3" s="171"/>
      <c r="AH3" s="171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protectedRanges>
    <protectedRange sqref="D4:AH63 D64" name="ช่วง1_1"/>
    <protectedRange sqref="AO1" name="ช่วง4"/>
    <protectedRange sqref="K3 R3 X3:Y3 AE3:AH3" name="ช่วง1_1_2"/>
    <protectedRange sqref="D3:J3 L3:Q3 S3:W3 Z3:AD3" name="ช่วง1_1_1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J3">
    <cfRule type="cellIs" dxfId="47" priority="15" operator="equal">
      <formula>"อา"</formula>
    </cfRule>
    <cfRule type="cellIs" dxfId="46" priority="16" operator="equal">
      <formula>"อา"</formula>
    </cfRule>
  </conditionalFormatting>
  <conditionalFormatting sqref="D3:AH3">
    <cfRule type="cellIs" dxfId="45" priority="9" operator="equal">
      <formula>"ส"</formula>
    </cfRule>
    <cfRule type="cellIs" dxfId="44" priority="10" operator="equal">
      <formula>"ศ"</formula>
    </cfRule>
    <cfRule type="cellIs" dxfId="43" priority="11" operator="equal">
      <formula>"พฤ"</formula>
    </cfRule>
    <cfRule type="cellIs" dxfId="42" priority="12" operator="equal">
      <formula>"พ"</formula>
    </cfRule>
    <cfRule type="cellIs" dxfId="41" priority="13" operator="equal">
      <formula>"อ"</formula>
    </cfRule>
    <cfRule type="cellIs" dxfId="40" priority="14" operator="equal">
      <formula>"จ"</formula>
    </cfRule>
  </conditionalFormatting>
  <conditionalFormatting sqref="D4:AH63">
    <cfRule type="cellIs" dxfId="39" priority="25" operator="equal">
      <formula>"ข"</formula>
    </cfRule>
    <cfRule type="cellIs" dxfId="38" priority="26" operator="equal">
      <formula>"ล"</formula>
    </cfRule>
    <cfRule type="cellIs" dxfId="37" priority="27" operator="equal">
      <formula>"ป"</formula>
    </cfRule>
    <cfRule type="cellIs" dxfId="36" priority="28" operator="equal">
      <formula>"/"</formula>
    </cfRule>
  </conditionalFormatting>
  <conditionalFormatting sqref="I3:L3 P3:AH3">
    <cfRule type="cellIs" dxfId="35" priority="17" operator="equal">
      <formula>"อา"</formula>
    </cfRule>
  </conditionalFormatting>
  <conditionalFormatting sqref="K3:L3 R3:AH3">
    <cfRule type="cellIs" dxfId="34" priority="18" operator="equal">
      <formula>"อา"</formula>
    </cfRule>
  </conditionalFormatting>
  <conditionalFormatting sqref="L3:P3">
    <cfRule type="cellIs" dxfId="33" priority="5" operator="equal">
      <formula>"อา"</formula>
    </cfRule>
    <cfRule type="cellIs" dxfId="32" priority="6" operator="equal">
      <formula>"อา"</formula>
    </cfRule>
  </conditionalFormatting>
  <conditionalFormatting sqref="M3:Q3">
    <cfRule type="cellIs" dxfId="31" priority="7" operator="equal">
      <formula>"อา"</formula>
    </cfRule>
    <cfRule type="cellIs" dxfId="30" priority="8" operator="equal">
      <formula>"อา"</formula>
    </cfRule>
  </conditionalFormatting>
  <conditionalFormatting sqref="S3:W3">
    <cfRule type="cellIs" dxfId="29" priority="3" operator="equal">
      <formula>"อา"</formula>
    </cfRule>
    <cfRule type="cellIs" dxfId="28" priority="4" operator="equal">
      <formula>"อา"</formula>
    </cfRule>
  </conditionalFormatting>
  <conditionalFormatting sqref="Z3:AD3">
    <cfRule type="cellIs" dxfId="27" priority="1" operator="equal">
      <formula>"อา"</formula>
    </cfRule>
    <cfRule type="cellIs" dxfId="26" priority="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2026-03-05T08:41:03Z</cp:lastPrinted>
  <dcterms:created xsi:type="dcterms:W3CDTF">2020-03-31T12:59:46Z</dcterms:created>
  <dcterms:modified xsi:type="dcterms:W3CDTF">2026-03-06T02:38:54Z</dcterms:modified>
</cp:coreProperties>
</file>